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第1页 " sheetId="1" r:id="rId1"/>
  </sheets>
  <definedNames>
    <definedName name="_xlnm._FilterDatabase" localSheetId="0" hidden="1">'第1页 '!$F$1:$F$22</definedName>
  </definedNames>
  <calcPr calcId="144525"/>
</workbook>
</file>

<file path=xl/sharedStrings.xml><?xml version="1.0" encoding="utf-8"?>
<sst xmlns="http://schemas.openxmlformats.org/spreadsheetml/2006/main" count="28" uniqueCount="28">
  <si>
    <t>附件：</t>
  </si>
  <si>
    <t>2021年城固县耕地地力保护补贴面积及资金汇总表</t>
  </si>
  <si>
    <r>
      <rPr>
        <sz val="11"/>
        <rFont val="宋体"/>
        <charset val="134"/>
      </rPr>
      <t>填报单位（盖章）：城固县农业农村局</t>
    </r>
    <r>
      <rPr>
        <sz val="11"/>
        <rFont val="黑体"/>
        <charset val="134"/>
      </rPr>
      <t xml:space="preserve">                                   单位：亩、元</t>
    </r>
  </si>
  <si>
    <t>序号</t>
  </si>
  <si>
    <t>镇（办）</t>
  </si>
  <si>
    <t>补贴面积</t>
  </si>
  <si>
    <t>补贴标准</t>
  </si>
  <si>
    <t>金额</t>
  </si>
  <si>
    <t>备注</t>
  </si>
  <si>
    <t>博望办事处</t>
  </si>
  <si>
    <t>龙头镇</t>
  </si>
  <si>
    <t>莲花办事处</t>
  </si>
  <si>
    <t>沙河营镇</t>
  </si>
  <si>
    <t>柳林镇</t>
  </si>
  <si>
    <t>文川镇</t>
  </si>
  <si>
    <t>老庄镇</t>
  </si>
  <si>
    <t>桔园镇</t>
  </si>
  <si>
    <t>原公镇</t>
  </si>
  <si>
    <t>上元观镇</t>
  </si>
  <si>
    <t>董家营镇</t>
  </si>
  <si>
    <t>三合镇</t>
  </si>
  <si>
    <t>二里镇</t>
  </si>
  <si>
    <t>天明镇</t>
  </si>
  <si>
    <t>五堵镇</t>
  </si>
  <si>
    <t>双溪镇</t>
  </si>
  <si>
    <t>小河镇</t>
  </si>
  <si>
    <t>合计</t>
  </si>
  <si>
    <t>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</si>
</sst>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1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/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Sheet1_Sheet2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F10" sqref="F10"/>
    </sheetView>
  </sheetViews>
  <sheetFormatPr defaultColWidth="21" defaultRowHeight="14.4" outlineLevelCol="7"/>
  <cols>
    <col min="1" max="1" width="5.11111111111111" style="1" customWidth="1"/>
    <col min="2" max="2" width="16.3333333333333" style="1" customWidth="1"/>
    <col min="3" max="3" width="16.3333333333333" style="2" customWidth="1"/>
    <col min="4" max="4" width="16.3333333333333" style="1" customWidth="1"/>
    <col min="5" max="5" width="16.3333333333333" style="2" customWidth="1"/>
    <col min="6" max="6" width="12.7777777777778" style="1" customWidth="1"/>
    <col min="7" max="16384" width="21" style="1"/>
  </cols>
  <sheetData>
    <row r="1" ht="27" customHeight="1" spans="1:7">
      <c r="A1" s="3" t="s">
        <v>0</v>
      </c>
      <c r="B1" s="4"/>
      <c r="C1" s="5"/>
      <c r="D1" s="4"/>
      <c r="E1" s="5"/>
      <c r="F1" s="4"/>
      <c r="G1" s="4"/>
    </row>
    <row r="2" ht="37" customHeight="1" spans="1:7">
      <c r="A2" s="6" t="s">
        <v>1</v>
      </c>
      <c r="B2" s="6"/>
      <c r="C2" s="7"/>
      <c r="D2" s="6"/>
      <c r="E2" s="7"/>
      <c r="F2" s="6"/>
      <c r="G2" s="4"/>
    </row>
    <row r="3" ht="28" customHeight="1" spans="1:7">
      <c r="A3" s="8" t="s">
        <v>2</v>
      </c>
      <c r="B3" s="9"/>
      <c r="C3" s="10"/>
      <c r="D3" s="9"/>
      <c r="E3" s="9"/>
      <c r="F3" s="9"/>
      <c r="G3" s="4"/>
    </row>
    <row r="4" ht="35" customHeight="1" spans="1:7">
      <c r="A4" s="11" t="s">
        <v>3</v>
      </c>
      <c r="B4" s="11" t="s">
        <v>4</v>
      </c>
      <c r="C4" s="12" t="s">
        <v>5</v>
      </c>
      <c r="D4" s="11" t="s">
        <v>6</v>
      </c>
      <c r="E4" s="12" t="s">
        <v>7</v>
      </c>
      <c r="F4" s="11" t="s">
        <v>8</v>
      </c>
      <c r="G4" s="4"/>
    </row>
    <row r="5" ht="35" customHeight="1" spans="1:8">
      <c r="A5" s="11">
        <v>1</v>
      </c>
      <c r="B5" s="11" t="s">
        <v>9</v>
      </c>
      <c r="C5" s="12">
        <v>8878.95</v>
      </c>
      <c r="D5" s="13">
        <v>60</v>
      </c>
      <c r="E5" s="12">
        <f>C:C*D:D</f>
        <v>532737</v>
      </c>
      <c r="F5" s="14"/>
      <c r="G5" s="15"/>
      <c r="H5" s="16"/>
    </row>
    <row r="6" ht="35" customHeight="1" spans="1:8">
      <c r="A6" s="11">
        <v>2</v>
      </c>
      <c r="B6" s="11" t="s">
        <v>10</v>
      </c>
      <c r="C6" s="12">
        <v>42718.48</v>
      </c>
      <c r="D6" s="13">
        <v>60</v>
      </c>
      <c r="E6" s="12">
        <f t="shared" ref="E6:E22" si="0">C:C*D:D</f>
        <v>2563108.8</v>
      </c>
      <c r="F6" s="14"/>
      <c r="G6" s="15"/>
      <c r="H6" s="16"/>
    </row>
    <row r="7" ht="35" customHeight="1" spans="1:8">
      <c r="A7" s="11">
        <v>3</v>
      </c>
      <c r="B7" s="11" t="s">
        <v>11</v>
      </c>
      <c r="C7" s="12">
        <v>22610.29</v>
      </c>
      <c r="D7" s="13">
        <v>60</v>
      </c>
      <c r="E7" s="12">
        <f t="shared" si="0"/>
        <v>1356617.4</v>
      </c>
      <c r="F7" s="14"/>
      <c r="G7" s="5"/>
      <c r="H7" s="16"/>
    </row>
    <row r="8" ht="35" customHeight="1" spans="1:8">
      <c r="A8" s="11">
        <v>4</v>
      </c>
      <c r="B8" s="11" t="s">
        <v>12</v>
      </c>
      <c r="C8" s="12">
        <v>19088.28</v>
      </c>
      <c r="D8" s="13">
        <v>60</v>
      </c>
      <c r="E8" s="12">
        <f t="shared" si="0"/>
        <v>1145296.8</v>
      </c>
      <c r="F8" s="13"/>
      <c r="G8" s="15"/>
      <c r="H8" s="16"/>
    </row>
    <row r="9" ht="35" customHeight="1" spans="1:8">
      <c r="A9" s="11">
        <v>5</v>
      </c>
      <c r="B9" s="11" t="s">
        <v>13</v>
      </c>
      <c r="C9" s="12">
        <v>21877.62</v>
      </c>
      <c r="D9" s="13">
        <v>60</v>
      </c>
      <c r="E9" s="12">
        <f t="shared" si="0"/>
        <v>1312657.2</v>
      </c>
      <c r="F9" s="13"/>
      <c r="G9" s="15"/>
      <c r="H9" s="16"/>
    </row>
    <row r="10" ht="35" customHeight="1" spans="1:8">
      <c r="A10" s="11">
        <v>6</v>
      </c>
      <c r="B10" s="11" t="s">
        <v>14</v>
      </c>
      <c r="C10" s="12">
        <v>18870.22</v>
      </c>
      <c r="D10" s="13">
        <v>60</v>
      </c>
      <c r="E10" s="12">
        <f t="shared" si="0"/>
        <v>1132213.2</v>
      </c>
      <c r="F10" s="14"/>
      <c r="G10" s="15"/>
      <c r="H10" s="16"/>
    </row>
    <row r="11" ht="35" customHeight="1" spans="1:8">
      <c r="A11" s="11">
        <v>7</v>
      </c>
      <c r="B11" s="11" t="s">
        <v>15</v>
      </c>
      <c r="C11" s="12">
        <v>33966.85</v>
      </c>
      <c r="D11" s="13">
        <v>60</v>
      </c>
      <c r="E11" s="12">
        <f t="shared" si="0"/>
        <v>2038011</v>
      </c>
      <c r="F11" s="14"/>
      <c r="G11" s="15"/>
      <c r="H11" s="16"/>
    </row>
    <row r="12" ht="35" customHeight="1" spans="1:8">
      <c r="A12" s="11">
        <v>8</v>
      </c>
      <c r="B12" s="11" t="s">
        <v>16</v>
      </c>
      <c r="C12" s="12">
        <v>54941.03</v>
      </c>
      <c r="D12" s="13">
        <v>60</v>
      </c>
      <c r="E12" s="12">
        <f t="shared" si="0"/>
        <v>3296461.8</v>
      </c>
      <c r="F12" s="14"/>
      <c r="G12" s="15"/>
      <c r="H12" s="16"/>
    </row>
    <row r="13" ht="35" customHeight="1" spans="1:8">
      <c r="A13" s="11">
        <v>9</v>
      </c>
      <c r="B13" s="11" t="s">
        <v>17</v>
      </c>
      <c r="C13" s="12">
        <v>54550.79</v>
      </c>
      <c r="D13" s="13">
        <v>60</v>
      </c>
      <c r="E13" s="12">
        <f t="shared" si="0"/>
        <v>3273047.4</v>
      </c>
      <c r="F13" s="14"/>
      <c r="G13" s="5"/>
      <c r="H13" s="16"/>
    </row>
    <row r="14" ht="35" customHeight="1" spans="1:8">
      <c r="A14" s="11">
        <v>10</v>
      </c>
      <c r="B14" s="11" t="s">
        <v>18</v>
      </c>
      <c r="C14" s="12">
        <v>38593.63</v>
      </c>
      <c r="D14" s="13">
        <v>60</v>
      </c>
      <c r="E14" s="12">
        <f t="shared" si="0"/>
        <v>2315617.8</v>
      </c>
      <c r="F14" s="14"/>
      <c r="G14" s="5"/>
      <c r="H14" s="16"/>
    </row>
    <row r="15" ht="35" customHeight="1" spans="1:8">
      <c r="A15" s="11">
        <v>11</v>
      </c>
      <c r="B15" s="11" t="s">
        <v>19</v>
      </c>
      <c r="C15" s="12">
        <v>28277.76</v>
      </c>
      <c r="D15" s="13">
        <v>60</v>
      </c>
      <c r="E15" s="12">
        <f t="shared" si="0"/>
        <v>1696665.6</v>
      </c>
      <c r="F15" s="14"/>
      <c r="G15" s="15"/>
      <c r="H15" s="16"/>
    </row>
    <row r="16" ht="35" customHeight="1" spans="1:8">
      <c r="A16" s="11">
        <v>12</v>
      </c>
      <c r="B16" s="11" t="s">
        <v>20</v>
      </c>
      <c r="C16" s="12">
        <v>17312.29</v>
      </c>
      <c r="D16" s="13">
        <v>60</v>
      </c>
      <c r="E16" s="12">
        <f t="shared" si="0"/>
        <v>1038737.4</v>
      </c>
      <c r="F16" s="14"/>
      <c r="G16" s="5"/>
      <c r="H16" s="16"/>
    </row>
    <row r="17" ht="35" customHeight="1" spans="1:8">
      <c r="A17" s="11">
        <v>13</v>
      </c>
      <c r="B17" s="11" t="s">
        <v>21</v>
      </c>
      <c r="C17" s="12">
        <v>39598.51</v>
      </c>
      <c r="D17" s="13">
        <v>60</v>
      </c>
      <c r="E17" s="12">
        <f t="shared" si="0"/>
        <v>2375910.6</v>
      </c>
      <c r="F17" s="14"/>
      <c r="G17" s="15"/>
      <c r="H17" s="16"/>
    </row>
    <row r="18" ht="35" customHeight="1" spans="1:8">
      <c r="A18" s="11">
        <v>14</v>
      </c>
      <c r="B18" s="11" t="s">
        <v>22</v>
      </c>
      <c r="C18" s="12">
        <v>38989.07</v>
      </c>
      <c r="D18" s="13">
        <v>60</v>
      </c>
      <c r="E18" s="12">
        <f t="shared" si="0"/>
        <v>2339344.2</v>
      </c>
      <c r="F18" s="14"/>
      <c r="G18" s="15"/>
      <c r="H18" s="16"/>
    </row>
    <row r="19" ht="35" customHeight="1" spans="1:8">
      <c r="A19" s="11">
        <v>15</v>
      </c>
      <c r="B19" s="11" t="s">
        <v>23</v>
      </c>
      <c r="C19" s="12">
        <v>23010.04</v>
      </c>
      <c r="D19" s="13">
        <v>60</v>
      </c>
      <c r="E19" s="12">
        <f t="shared" si="0"/>
        <v>1380602.4</v>
      </c>
      <c r="F19" s="14"/>
      <c r="G19" s="15"/>
      <c r="H19" s="16"/>
    </row>
    <row r="20" ht="35" customHeight="1" spans="1:8">
      <c r="A20" s="11">
        <v>16</v>
      </c>
      <c r="B20" s="11" t="s">
        <v>24</v>
      </c>
      <c r="C20" s="12">
        <v>11585.53</v>
      </c>
      <c r="D20" s="13">
        <v>60</v>
      </c>
      <c r="E20" s="12">
        <f t="shared" si="0"/>
        <v>695131.8</v>
      </c>
      <c r="F20" s="14"/>
      <c r="G20" s="15"/>
      <c r="H20" s="16"/>
    </row>
    <row r="21" ht="35" customHeight="1" spans="1:8">
      <c r="A21" s="11">
        <v>17</v>
      </c>
      <c r="B21" s="11" t="s">
        <v>25</v>
      </c>
      <c r="C21" s="12">
        <v>9017.7</v>
      </c>
      <c r="D21" s="13">
        <v>60</v>
      </c>
      <c r="E21" s="12">
        <f t="shared" si="0"/>
        <v>541062</v>
      </c>
      <c r="F21" s="14"/>
      <c r="G21" s="15"/>
      <c r="H21" s="16"/>
    </row>
    <row r="22" ht="35" customHeight="1" spans="1:8">
      <c r="A22" s="17" t="s">
        <v>26</v>
      </c>
      <c r="B22" s="18"/>
      <c r="C22" s="19">
        <f>SUM(C5:C21)</f>
        <v>483887.04</v>
      </c>
      <c r="D22" s="20" t="s">
        <v>27</v>
      </c>
      <c r="E22" s="12">
        <f>SUM(E5:E21)</f>
        <v>29033222.4</v>
      </c>
      <c r="F22" s="11"/>
      <c r="G22" s="4"/>
      <c r="H22" s="16"/>
    </row>
  </sheetData>
  <mergeCells count="3">
    <mergeCell ref="A2:F2"/>
    <mergeCell ref="A3:F3"/>
    <mergeCell ref="A22:B22"/>
  </mergeCells>
  <pageMargins left="0.944444444444444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2021-07-26T10:33:00Z</dcterms:created>
  <dcterms:modified xsi:type="dcterms:W3CDTF">2021-08-12T03:03:23Z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F9EBAE4866734A448D29FD68D2EECADB</vt:lpwstr>
  </property>
  <property fmtid="{D5CDD505-2E9C-101B-9397-08002B2CF9AE}" pid="3" name="KSOProductBuildVer">
    <vt:lpwstr>2052-11.1.0.10700</vt:lpwstr>
  </property>
</Properties>
</file>