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30" windowWidth="19320" windowHeight="10890" activeTab="0"/>
  </bookViews>
  <sheets>
    <sheet name="汇总 (打印)" sheetId="1" r:id="rId1"/>
  </sheets>
  <definedNames>
    <definedName name="_xlnm.Print_Titles" localSheetId="0">'汇总 (打印)'!$1:$5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C59" authorId="0">
      <text>
        <r>
          <rPr>
            <b/>
            <sz val="9"/>
            <rFont val="宋体"/>
            <family val="0"/>
          </rPr>
          <t>A:</t>
        </r>
        <r>
          <rPr>
            <sz val="9"/>
            <rFont val="宋体"/>
            <family val="0"/>
          </rPr>
          <t xml:space="preserve">
环保2050万+其他（项目策划包装基金）1000万+干部调资7000万</t>
        </r>
      </text>
    </comment>
    <comment ref="D45" authorId="0">
      <text>
        <r>
          <rPr>
            <b/>
            <sz val="9"/>
            <rFont val="宋体"/>
            <family val="0"/>
          </rPr>
          <t>A: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<sst xmlns="http://schemas.openxmlformats.org/spreadsheetml/2006/main" count="116" uniqueCount="114">
  <si>
    <r>
      <t>城固县</t>
    </r>
    <r>
      <rPr>
        <b/>
        <sz val="18"/>
        <rFont val="Times New Roman"/>
        <family val="1"/>
      </rPr>
      <t>2015</t>
    </r>
    <r>
      <rPr>
        <b/>
        <sz val="18"/>
        <rFont val="方正小标宋简体"/>
        <family val="0"/>
      </rPr>
      <t>年地方财政一般预算支出明细表</t>
    </r>
  </si>
  <si>
    <t>（按支出功能科目分类）</t>
  </si>
  <si>
    <t>单位：万元</t>
  </si>
  <si>
    <r>
      <t>支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目</t>
    </r>
  </si>
  <si>
    <t>年初预算</t>
  </si>
  <si>
    <t>一、一般公共服务</t>
  </si>
  <si>
    <r>
      <t xml:space="preserve">     3</t>
    </r>
    <r>
      <rPr>
        <sz val="11"/>
        <rFont val="宋体"/>
        <family val="0"/>
      </rPr>
      <t>、国防动员</t>
    </r>
  </si>
  <si>
    <r>
      <t xml:space="preserve">     1</t>
    </r>
    <r>
      <rPr>
        <sz val="11"/>
        <rFont val="宋体"/>
        <family val="0"/>
      </rPr>
      <t>、人大事务</t>
    </r>
  </si>
  <si>
    <t>三、公共安全</t>
  </si>
  <si>
    <r>
      <t xml:space="preserve">     2</t>
    </r>
    <r>
      <rPr>
        <sz val="11"/>
        <rFont val="宋体"/>
        <family val="0"/>
      </rPr>
      <t>、政协事务</t>
    </r>
  </si>
  <si>
    <r>
      <t xml:space="preserve">     1</t>
    </r>
    <r>
      <rPr>
        <sz val="11"/>
        <rFont val="宋体"/>
        <family val="0"/>
      </rPr>
      <t>、武装警察</t>
    </r>
  </si>
  <si>
    <r>
      <t xml:space="preserve">     3</t>
    </r>
    <r>
      <rPr>
        <sz val="11"/>
        <rFont val="宋体"/>
        <family val="0"/>
      </rPr>
      <t>、政府办公室及相关机构事务</t>
    </r>
  </si>
  <si>
    <r>
      <t xml:space="preserve">     2</t>
    </r>
    <r>
      <rPr>
        <sz val="11"/>
        <rFont val="宋体"/>
        <family val="0"/>
      </rPr>
      <t>、公安</t>
    </r>
  </si>
  <si>
    <r>
      <t xml:space="preserve">     4</t>
    </r>
    <r>
      <rPr>
        <sz val="11"/>
        <rFont val="宋体"/>
        <family val="0"/>
      </rPr>
      <t>、发展与改革事务</t>
    </r>
  </si>
  <si>
    <r>
      <t xml:space="preserve">     3</t>
    </r>
    <r>
      <rPr>
        <sz val="11"/>
        <rFont val="宋体"/>
        <family val="0"/>
      </rPr>
      <t>、检察</t>
    </r>
  </si>
  <si>
    <r>
      <t xml:space="preserve">     5</t>
    </r>
    <r>
      <rPr>
        <sz val="11"/>
        <rFont val="宋体"/>
        <family val="0"/>
      </rPr>
      <t>、统计信息事务</t>
    </r>
  </si>
  <si>
    <r>
      <t xml:space="preserve">     4</t>
    </r>
    <r>
      <rPr>
        <sz val="11"/>
        <rFont val="宋体"/>
        <family val="0"/>
      </rPr>
      <t>、法院</t>
    </r>
  </si>
  <si>
    <r>
      <t xml:space="preserve">     6</t>
    </r>
    <r>
      <rPr>
        <sz val="11"/>
        <rFont val="宋体"/>
        <family val="0"/>
      </rPr>
      <t>、财政事务</t>
    </r>
  </si>
  <si>
    <r>
      <t xml:space="preserve">     5</t>
    </r>
    <r>
      <rPr>
        <sz val="11"/>
        <rFont val="宋体"/>
        <family val="0"/>
      </rPr>
      <t>、司法</t>
    </r>
  </si>
  <si>
    <r>
      <t xml:space="preserve">     7</t>
    </r>
    <r>
      <rPr>
        <sz val="11"/>
        <rFont val="宋体"/>
        <family val="0"/>
      </rPr>
      <t>、税收事务</t>
    </r>
  </si>
  <si>
    <t>四、教育</t>
  </si>
  <si>
    <r>
      <t xml:space="preserve">     8</t>
    </r>
    <r>
      <rPr>
        <sz val="11"/>
        <rFont val="宋体"/>
        <family val="0"/>
      </rPr>
      <t>、审计事务</t>
    </r>
  </si>
  <si>
    <r>
      <t xml:space="preserve">     1</t>
    </r>
    <r>
      <rPr>
        <sz val="11"/>
        <rFont val="宋体"/>
        <family val="0"/>
      </rPr>
      <t>、教育管理事务</t>
    </r>
  </si>
  <si>
    <r>
      <t xml:space="preserve">     9</t>
    </r>
    <r>
      <rPr>
        <sz val="11"/>
        <rFont val="宋体"/>
        <family val="0"/>
      </rPr>
      <t>、人力资源事务</t>
    </r>
  </si>
  <si>
    <r>
      <t xml:space="preserve">     2</t>
    </r>
    <r>
      <rPr>
        <sz val="11"/>
        <rFont val="宋体"/>
        <family val="0"/>
      </rPr>
      <t>、普通教育</t>
    </r>
  </si>
  <si>
    <r>
      <t xml:space="preserve">     10</t>
    </r>
    <r>
      <rPr>
        <sz val="11"/>
        <rFont val="宋体"/>
        <family val="0"/>
      </rPr>
      <t>、纪检监察事务</t>
    </r>
  </si>
  <si>
    <r>
      <t xml:space="preserve">     3</t>
    </r>
    <r>
      <rPr>
        <sz val="11"/>
        <rFont val="宋体"/>
        <family val="0"/>
      </rPr>
      <t>、职业教育</t>
    </r>
  </si>
  <si>
    <r>
      <t xml:space="preserve">     11</t>
    </r>
    <r>
      <rPr>
        <sz val="11"/>
        <rFont val="宋体"/>
        <family val="0"/>
      </rPr>
      <t>、商贸事务</t>
    </r>
  </si>
  <si>
    <r>
      <t xml:space="preserve">     4</t>
    </r>
    <r>
      <rPr>
        <sz val="11"/>
        <rFont val="宋体"/>
        <family val="0"/>
      </rPr>
      <t>、特殊教育</t>
    </r>
  </si>
  <si>
    <r>
      <t xml:space="preserve">     12</t>
    </r>
    <r>
      <rPr>
        <sz val="11"/>
        <rFont val="宋体"/>
        <family val="0"/>
      </rPr>
      <t>、工商行政管理事务</t>
    </r>
  </si>
  <si>
    <r>
      <t xml:space="preserve">     5</t>
    </r>
    <r>
      <rPr>
        <sz val="11"/>
        <rFont val="宋体"/>
        <family val="0"/>
      </rPr>
      <t>、教师进修及干部继续教育</t>
    </r>
  </si>
  <si>
    <r>
      <t xml:space="preserve">     13</t>
    </r>
    <r>
      <rPr>
        <sz val="11"/>
        <rFont val="宋体"/>
        <family val="0"/>
      </rPr>
      <t>、质量技术监督事务</t>
    </r>
  </si>
  <si>
    <r>
      <t xml:space="preserve">     6</t>
    </r>
    <r>
      <rPr>
        <sz val="11"/>
        <rFont val="宋体"/>
        <family val="0"/>
      </rPr>
      <t>、教育费附加安排的支出</t>
    </r>
  </si>
  <si>
    <r>
      <t xml:space="preserve">     14</t>
    </r>
    <r>
      <rPr>
        <sz val="11"/>
        <rFont val="宋体"/>
        <family val="0"/>
      </rPr>
      <t>、宗教事务</t>
    </r>
  </si>
  <si>
    <t>五、科学技术</t>
  </si>
  <si>
    <r>
      <t xml:space="preserve">     15</t>
    </r>
    <r>
      <rPr>
        <sz val="11"/>
        <rFont val="宋体"/>
        <family val="0"/>
      </rPr>
      <t>、档案事务</t>
    </r>
  </si>
  <si>
    <r>
      <t xml:space="preserve">     1</t>
    </r>
    <r>
      <rPr>
        <sz val="11"/>
        <rFont val="宋体"/>
        <family val="0"/>
      </rPr>
      <t>、科学技术管理事务</t>
    </r>
  </si>
  <si>
    <r>
      <t xml:space="preserve">     16</t>
    </r>
    <r>
      <rPr>
        <sz val="11"/>
        <rFont val="宋体"/>
        <family val="0"/>
      </rPr>
      <t>、党委办公室及相关机构事务</t>
    </r>
  </si>
  <si>
    <r>
      <t xml:space="preserve">     2</t>
    </r>
    <r>
      <rPr>
        <sz val="11"/>
        <rFont val="宋体"/>
        <family val="0"/>
      </rPr>
      <t>、技术研究与开发</t>
    </r>
  </si>
  <si>
    <r>
      <t xml:space="preserve">     17</t>
    </r>
    <r>
      <rPr>
        <sz val="11"/>
        <rFont val="宋体"/>
        <family val="0"/>
      </rPr>
      <t>、组织事务</t>
    </r>
  </si>
  <si>
    <r>
      <t xml:space="preserve">     3</t>
    </r>
    <r>
      <rPr>
        <sz val="11"/>
        <rFont val="宋体"/>
        <family val="0"/>
      </rPr>
      <t>、科学技术普及</t>
    </r>
  </si>
  <si>
    <r>
      <t xml:space="preserve">     18</t>
    </r>
    <r>
      <rPr>
        <sz val="11"/>
        <rFont val="宋体"/>
        <family val="0"/>
      </rPr>
      <t>、宣传事务</t>
    </r>
  </si>
  <si>
    <t>六、文化体育与传媒</t>
  </si>
  <si>
    <r>
      <t xml:space="preserve">     19</t>
    </r>
    <r>
      <rPr>
        <sz val="11"/>
        <rFont val="宋体"/>
        <family val="0"/>
      </rPr>
      <t>、统战事务</t>
    </r>
  </si>
  <si>
    <r>
      <t xml:space="preserve">     1</t>
    </r>
    <r>
      <rPr>
        <sz val="11"/>
        <rFont val="宋体"/>
        <family val="0"/>
      </rPr>
      <t>、文化</t>
    </r>
  </si>
  <si>
    <r>
      <t xml:space="preserve">     20</t>
    </r>
    <r>
      <rPr>
        <sz val="11"/>
        <rFont val="宋体"/>
        <family val="0"/>
      </rPr>
      <t>、其他共产党事务支出</t>
    </r>
  </si>
  <si>
    <r>
      <t xml:space="preserve">     2</t>
    </r>
    <r>
      <rPr>
        <sz val="11"/>
        <rFont val="宋体"/>
        <family val="0"/>
      </rPr>
      <t>、文物</t>
    </r>
  </si>
  <si>
    <r>
      <t xml:space="preserve">     21</t>
    </r>
    <r>
      <rPr>
        <sz val="11"/>
        <rFont val="宋体"/>
        <family val="0"/>
      </rPr>
      <t>、民主党派及工商联事务</t>
    </r>
  </si>
  <si>
    <r>
      <t xml:space="preserve">     3</t>
    </r>
    <r>
      <rPr>
        <sz val="11"/>
        <rFont val="宋体"/>
        <family val="0"/>
      </rPr>
      <t>、体育</t>
    </r>
  </si>
  <si>
    <r>
      <t xml:space="preserve">     22</t>
    </r>
    <r>
      <rPr>
        <sz val="11"/>
        <rFont val="宋体"/>
        <family val="0"/>
      </rPr>
      <t>、群众团体事务</t>
    </r>
  </si>
  <si>
    <r>
      <t xml:space="preserve">     4</t>
    </r>
    <r>
      <rPr>
        <sz val="11"/>
        <rFont val="宋体"/>
        <family val="0"/>
      </rPr>
      <t>、广播影视</t>
    </r>
  </si>
  <si>
    <r>
      <t xml:space="preserve">     23</t>
    </r>
    <r>
      <rPr>
        <sz val="11"/>
        <rFont val="宋体"/>
        <family val="0"/>
      </rPr>
      <t>、其他一般公共服务支出</t>
    </r>
  </si>
  <si>
    <r>
      <t xml:space="preserve">     5</t>
    </r>
    <r>
      <rPr>
        <sz val="11"/>
        <rFont val="宋体"/>
        <family val="0"/>
      </rPr>
      <t>、其他文化体育与传媒支出</t>
    </r>
  </si>
  <si>
    <t>二、国防</t>
  </si>
  <si>
    <t>七、社会保障和就业</t>
  </si>
  <si>
    <r>
      <t xml:space="preserve">     1</t>
    </r>
    <r>
      <rPr>
        <sz val="11"/>
        <rFont val="宋体"/>
        <family val="0"/>
      </rPr>
      <t>、预备役部队</t>
    </r>
  </si>
  <si>
    <r>
      <t xml:space="preserve">     1</t>
    </r>
    <r>
      <rPr>
        <sz val="11"/>
        <rFont val="宋体"/>
        <family val="0"/>
      </rPr>
      <t>、人力资源和社会保障管理事务</t>
    </r>
  </si>
  <si>
    <r>
      <t xml:space="preserve">     2</t>
    </r>
    <r>
      <rPr>
        <sz val="11"/>
        <rFont val="宋体"/>
        <family val="0"/>
      </rPr>
      <t>、民兵</t>
    </r>
  </si>
  <si>
    <r>
      <t xml:space="preserve">     2</t>
    </r>
    <r>
      <rPr>
        <sz val="11"/>
        <rFont val="宋体"/>
        <family val="0"/>
      </rPr>
      <t>、民政管理事务</t>
    </r>
  </si>
  <si>
    <r>
      <t xml:space="preserve">     3</t>
    </r>
    <r>
      <rPr>
        <sz val="11"/>
        <rFont val="宋体"/>
        <family val="0"/>
      </rPr>
      <t>、财政对社会保险基金的补助</t>
    </r>
  </si>
  <si>
    <r>
      <t xml:space="preserve">     3</t>
    </r>
    <r>
      <rPr>
        <sz val="11"/>
        <rFont val="宋体"/>
        <family val="0"/>
      </rPr>
      <t>、水利</t>
    </r>
  </si>
  <si>
    <r>
      <t xml:space="preserve">     4</t>
    </r>
    <r>
      <rPr>
        <sz val="11"/>
        <rFont val="宋体"/>
        <family val="0"/>
      </rPr>
      <t>、行政事业单位离退休</t>
    </r>
  </si>
  <si>
    <r>
      <t xml:space="preserve">     4</t>
    </r>
    <r>
      <rPr>
        <sz val="11"/>
        <rFont val="宋体"/>
        <family val="0"/>
      </rPr>
      <t>、扶贫</t>
    </r>
  </si>
  <si>
    <r>
      <t xml:space="preserve">     5</t>
    </r>
    <r>
      <rPr>
        <sz val="11"/>
        <rFont val="宋体"/>
        <family val="0"/>
      </rPr>
      <t>、抚恤</t>
    </r>
  </si>
  <si>
    <r>
      <t xml:space="preserve">     5</t>
    </r>
    <r>
      <rPr>
        <sz val="11"/>
        <rFont val="宋体"/>
        <family val="0"/>
      </rPr>
      <t>、农业综合开发</t>
    </r>
  </si>
  <si>
    <r>
      <t xml:space="preserve">     6</t>
    </r>
    <r>
      <rPr>
        <sz val="11"/>
        <rFont val="宋体"/>
        <family val="0"/>
      </rPr>
      <t>、退役安置</t>
    </r>
  </si>
  <si>
    <r>
      <t xml:space="preserve">     6</t>
    </r>
    <r>
      <rPr>
        <sz val="11"/>
        <rFont val="宋体"/>
        <family val="0"/>
      </rPr>
      <t>、农村综合改革</t>
    </r>
  </si>
  <si>
    <r>
      <t xml:space="preserve">     7</t>
    </r>
    <r>
      <rPr>
        <sz val="11"/>
        <rFont val="宋体"/>
        <family val="0"/>
      </rPr>
      <t>、社会福利</t>
    </r>
  </si>
  <si>
    <r>
      <t xml:space="preserve">     7</t>
    </r>
    <r>
      <rPr>
        <sz val="11"/>
        <rFont val="宋体"/>
        <family val="0"/>
      </rPr>
      <t>、其他农林水事务支出</t>
    </r>
  </si>
  <si>
    <r>
      <t xml:space="preserve">     8</t>
    </r>
    <r>
      <rPr>
        <sz val="11"/>
        <rFont val="宋体"/>
        <family val="0"/>
      </rPr>
      <t>、残疾人事业</t>
    </r>
  </si>
  <si>
    <t>十一、交通运输</t>
  </si>
  <si>
    <r>
      <t xml:space="preserve">     9</t>
    </r>
    <r>
      <rPr>
        <sz val="11"/>
        <rFont val="宋体"/>
        <family val="0"/>
      </rPr>
      <t>、其他城镇社会救济</t>
    </r>
  </si>
  <si>
    <r>
      <t xml:space="preserve">     1</t>
    </r>
    <r>
      <rPr>
        <sz val="11"/>
        <rFont val="宋体"/>
        <family val="0"/>
      </rPr>
      <t>、公路水路运输</t>
    </r>
  </si>
  <si>
    <r>
      <t xml:space="preserve">     10</t>
    </r>
    <r>
      <rPr>
        <sz val="11"/>
        <rFont val="宋体"/>
        <family val="0"/>
      </rPr>
      <t>、红十字事业</t>
    </r>
  </si>
  <si>
    <r>
      <t xml:space="preserve">     2</t>
    </r>
    <r>
      <rPr>
        <sz val="11"/>
        <rFont val="宋体"/>
        <family val="0"/>
      </rPr>
      <t>、民用航空运输</t>
    </r>
  </si>
  <si>
    <r>
      <t xml:space="preserve">     11</t>
    </r>
    <r>
      <rPr>
        <sz val="11"/>
        <rFont val="宋体"/>
        <family val="0"/>
      </rPr>
      <t>、其他农村社会救济</t>
    </r>
  </si>
  <si>
    <t>十二、资源勘探电力信息等事务</t>
  </si>
  <si>
    <r>
      <t xml:space="preserve">     12</t>
    </r>
    <r>
      <rPr>
        <sz val="11"/>
        <rFont val="宋体"/>
        <family val="0"/>
      </rPr>
      <t>、其他社会保障和就业支出</t>
    </r>
  </si>
  <si>
    <r>
      <t xml:space="preserve">     1</t>
    </r>
    <r>
      <rPr>
        <sz val="11"/>
        <rFont val="宋体"/>
        <family val="0"/>
      </rPr>
      <t>、工业和信息产业监管支出</t>
    </r>
  </si>
  <si>
    <t>八、医疗卫生</t>
  </si>
  <si>
    <r>
      <t xml:space="preserve">     2</t>
    </r>
    <r>
      <rPr>
        <sz val="11"/>
        <rFont val="宋体"/>
        <family val="0"/>
      </rPr>
      <t>、安全生产监管</t>
    </r>
  </si>
  <si>
    <r>
      <t xml:space="preserve">     1</t>
    </r>
    <r>
      <rPr>
        <sz val="11"/>
        <rFont val="宋体"/>
        <family val="0"/>
      </rPr>
      <t>、医疗卫生管理事务</t>
    </r>
  </si>
  <si>
    <r>
      <t xml:space="preserve">     3</t>
    </r>
    <r>
      <rPr>
        <sz val="11"/>
        <rFont val="宋体"/>
        <family val="0"/>
      </rPr>
      <t>、支持中小企业发展和管理支出</t>
    </r>
  </si>
  <si>
    <r>
      <t xml:space="preserve">     2</t>
    </r>
    <r>
      <rPr>
        <sz val="11"/>
        <rFont val="宋体"/>
        <family val="0"/>
      </rPr>
      <t>、公立医院</t>
    </r>
  </si>
  <si>
    <t>十三、商业服务业金融监管等事务</t>
  </si>
  <si>
    <r>
      <t xml:space="preserve">     3</t>
    </r>
    <r>
      <rPr>
        <sz val="11"/>
        <rFont val="宋体"/>
        <family val="0"/>
      </rPr>
      <t>、基层医疗卫生机构</t>
    </r>
  </si>
  <si>
    <r>
      <t xml:space="preserve">     1</t>
    </r>
    <r>
      <rPr>
        <sz val="11"/>
        <rFont val="宋体"/>
        <family val="0"/>
      </rPr>
      <t>、商业流通事务</t>
    </r>
  </si>
  <si>
    <r>
      <t xml:space="preserve">     4</t>
    </r>
    <r>
      <rPr>
        <sz val="11"/>
        <rFont val="宋体"/>
        <family val="0"/>
      </rPr>
      <t>、公共卫生</t>
    </r>
  </si>
  <si>
    <r>
      <t xml:space="preserve">     2</t>
    </r>
    <r>
      <rPr>
        <sz val="11"/>
        <rFont val="宋体"/>
        <family val="0"/>
      </rPr>
      <t>、旅游业管理与服务支出</t>
    </r>
  </si>
  <si>
    <r>
      <t xml:space="preserve">     5</t>
    </r>
    <r>
      <rPr>
        <sz val="11"/>
        <rFont val="宋体"/>
        <family val="0"/>
      </rPr>
      <t>、医疗保障</t>
    </r>
  </si>
  <si>
    <t>十四、国土资源气象等事务</t>
  </si>
  <si>
    <r>
      <t xml:space="preserve">     6</t>
    </r>
    <r>
      <rPr>
        <sz val="11"/>
        <rFont val="宋体"/>
        <family val="0"/>
      </rPr>
      <t>、食品和药品监督管理事务</t>
    </r>
  </si>
  <si>
    <r>
      <t xml:space="preserve">     1</t>
    </r>
    <r>
      <rPr>
        <sz val="11"/>
        <rFont val="宋体"/>
        <family val="0"/>
      </rPr>
      <t>、国土资源事务</t>
    </r>
  </si>
  <si>
    <r>
      <t xml:space="preserve">     7</t>
    </r>
    <r>
      <rPr>
        <sz val="11"/>
        <rFont val="宋体"/>
        <family val="0"/>
      </rPr>
      <t>、人口与计划生育事务</t>
    </r>
  </si>
  <si>
    <r>
      <t xml:space="preserve">     2</t>
    </r>
    <r>
      <rPr>
        <sz val="11"/>
        <rFont val="宋体"/>
        <family val="0"/>
      </rPr>
      <t>、气象事务</t>
    </r>
  </si>
  <si>
    <t>九、城乡社区事务</t>
  </si>
  <si>
    <t>十五、住房保障支出</t>
  </si>
  <si>
    <r>
      <t xml:space="preserve">     1</t>
    </r>
    <r>
      <rPr>
        <sz val="11"/>
        <rFont val="宋体"/>
        <family val="0"/>
      </rPr>
      <t>、城乡社区管理事务</t>
    </r>
  </si>
  <si>
    <r>
      <t xml:space="preserve">     1</t>
    </r>
    <r>
      <rPr>
        <sz val="11"/>
        <rFont val="宋体"/>
        <family val="0"/>
      </rPr>
      <t>、保障性安居工程及住房改革</t>
    </r>
  </si>
  <si>
    <r>
      <t xml:space="preserve">     2</t>
    </r>
    <r>
      <rPr>
        <sz val="11"/>
        <rFont val="宋体"/>
        <family val="0"/>
      </rPr>
      <t>、城乡社区规划与管理</t>
    </r>
  </si>
  <si>
    <t>十六、粮油物资储备事务</t>
  </si>
  <si>
    <r>
      <t xml:space="preserve">     3</t>
    </r>
    <r>
      <rPr>
        <sz val="11"/>
        <rFont val="宋体"/>
        <family val="0"/>
      </rPr>
      <t>、城乡社区公共设施</t>
    </r>
  </si>
  <si>
    <r>
      <t xml:space="preserve">     1</t>
    </r>
    <r>
      <rPr>
        <sz val="11"/>
        <rFont val="宋体"/>
        <family val="0"/>
      </rPr>
      <t>、粮油事务</t>
    </r>
  </si>
  <si>
    <r>
      <t xml:space="preserve">     4</t>
    </r>
    <r>
      <rPr>
        <sz val="11"/>
        <rFont val="宋体"/>
        <family val="0"/>
      </rPr>
      <t>、城乡社区环境卫生</t>
    </r>
  </si>
  <si>
    <t>十七、预备费</t>
  </si>
  <si>
    <r>
      <t xml:space="preserve">     5</t>
    </r>
    <r>
      <rPr>
        <sz val="11"/>
        <rFont val="宋体"/>
        <family val="0"/>
      </rPr>
      <t>、建设市场管理与监督</t>
    </r>
  </si>
  <si>
    <r>
      <t xml:space="preserve">     1</t>
    </r>
    <r>
      <rPr>
        <sz val="11"/>
        <rFont val="宋体"/>
        <family val="0"/>
      </rPr>
      <t>、预备费</t>
    </r>
  </si>
  <si>
    <t>十、农林水事务</t>
  </si>
  <si>
    <t>十八、国债还本付息支出</t>
  </si>
  <si>
    <r>
      <t xml:space="preserve">     1</t>
    </r>
    <r>
      <rPr>
        <sz val="11"/>
        <rFont val="宋体"/>
        <family val="0"/>
      </rPr>
      <t>、农业</t>
    </r>
  </si>
  <si>
    <t xml:space="preserve">   1、地方政府债券付息</t>
  </si>
  <si>
    <r>
      <t xml:space="preserve">     2</t>
    </r>
    <r>
      <rPr>
        <sz val="11"/>
        <rFont val="宋体"/>
        <family val="0"/>
      </rPr>
      <t>、林业</t>
    </r>
  </si>
  <si>
    <t>十九、环保节能及其他</t>
  </si>
  <si>
    <t>地方财政一般预算支出合计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</si>
</sst>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#,##0_ "/>
    <numFmt numFmtId="186" formatCode="0.00_ "/>
    <numFmt numFmtId="187" formatCode="0.0_ "/>
    <numFmt numFmtId="188" formatCode="#,##0.0_ "/>
    <numFmt numFmtId="189" formatCode="#,##0.0_);[Red]\(#,##0.0\)"/>
    <numFmt numFmtId="190" formatCode="#,##0_);[Red]\(#,##0\)"/>
    <numFmt numFmtId="191" formatCode="#,##0_ ;[Red]\-#,##0\ "/>
    <numFmt numFmtId="192" formatCode="_ * #,##0_ ;_ * \-#,##0_ ;_ * &quot;-&quot;??_ ;_ @_ 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方正小标宋简体"/>
      <family val="0"/>
    </font>
    <font>
      <b/>
      <sz val="18"/>
      <name val="Times New Roman"/>
      <family val="1"/>
    </font>
    <font>
      <sz val="14"/>
      <name val="方正小标宋简体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0"/>
    </font>
    <font>
      <sz val="12"/>
      <name val="黑体"/>
      <family val="0"/>
    </font>
    <font>
      <b/>
      <sz val="13"/>
      <name val="黑体"/>
      <family val="0"/>
    </font>
    <font>
      <b/>
      <sz val="13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" fillId="0" borderId="0" applyBorder="0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5" fontId="16" fillId="0" borderId="10" xfId="0" applyNumberFormat="1" applyFont="1" applyFill="1" applyBorder="1" applyAlignment="1">
      <alignment vertical="center" wrapText="1"/>
    </xf>
    <xf numFmtId="18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85" fontId="3" fillId="0" borderId="10" xfId="0" applyNumberFormat="1" applyFont="1" applyFill="1" applyBorder="1" applyAlignment="1">
      <alignment vertical="center" wrapText="1"/>
    </xf>
    <xf numFmtId="184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85" fontId="2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84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185" fontId="3" fillId="0" borderId="16" xfId="0" applyNumberFormat="1" applyFont="1" applyFill="1" applyBorder="1" applyAlignment="1">
      <alignment vertical="center" wrapText="1"/>
    </xf>
    <xf numFmtId="185" fontId="16" fillId="0" borderId="16" xfId="0" applyNumberFormat="1" applyFont="1" applyFill="1" applyBorder="1" applyAlignment="1">
      <alignment vertical="center" wrapText="1"/>
    </xf>
    <xf numFmtId="3" fontId="18" fillId="0" borderId="11" xfId="0" applyNumberFormat="1" applyFont="1" applyFill="1" applyBorder="1" applyAlignment="1" applyProtection="1">
      <alignment horizontal="left" vertical="center" wrapText="1"/>
      <protection/>
    </xf>
    <xf numFmtId="184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185" fontId="3" fillId="0" borderId="18" xfId="0" applyNumberFormat="1" applyFont="1" applyFill="1" applyBorder="1" applyAlignment="1">
      <alignment vertical="center" wrapText="1"/>
    </xf>
    <xf numFmtId="184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185" fontId="3" fillId="0" borderId="19" xfId="0" applyNumberFormat="1" applyFont="1" applyFill="1" applyBorder="1" applyAlignment="1">
      <alignment vertical="center" wrapText="1"/>
    </xf>
    <xf numFmtId="184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185" fontId="3" fillId="0" borderId="21" xfId="0" applyNumberFormat="1" applyFont="1" applyFill="1" applyBorder="1" applyAlignment="1">
      <alignment vertical="center" wrapText="1"/>
    </xf>
    <xf numFmtId="184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185" fontId="3" fillId="0" borderId="12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zoomScalePageLayoutView="0" workbookViewId="0" topLeftCell="A1">
      <pane ySplit="5" topLeftCell="BM6" activePane="bottomLeft" state="frozen"/>
      <selection pane="topLeft" activeCell="G60" sqref="G60"/>
      <selection pane="bottomLeft" activeCell="K11" sqref="K11"/>
    </sheetView>
  </sheetViews>
  <sheetFormatPr defaultColWidth="9.00390625" defaultRowHeight="14.25"/>
  <cols>
    <col min="1" max="1" width="30.625" style="1" customWidth="1"/>
    <col min="2" max="2" width="11.625" style="1" customWidth="1"/>
    <col min="3" max="3" width="30.625" style="1" customWidth="1"/>
    <col min="4" max="4" width="11.625" style="1" customWidth="1"/>
    <col min="5" max="16384" width="9.00390625" style="1" customWidth="1"/>
  </cols>
  <sheetData>
    <row r="1" spans="1:4" ht="34.5" customHeight="1">
      <c r="A1" s="29" t="s">
        <v>0</v>
      </c>
      <c r="B1" s="30"/>
      <c r="C1" s="30"/>
      <c r="D1" s="30"/>
    </row>
    <row r="2" spans="1:4" ht="23.25" customHeight="1">
      <c r="A2" s="31" t="s">
        <v>1</v>
      </c>
      <c r="B2" s="32"/>
      <c r="C2" s="32"/>
      <c r="D2" s="32"/>
    </row>
    <row r="3" spans="1:4" ht="18.75" customHeight="1" thickBot="1">
      <c r="A3" s="2"/>
      <c r="B3" s="2"/>
      <c r="C3" s="33" t="s">
        <v>2</v>
      </c>
      <c r="D3" s="34"/>
    </row>
    <row r="4" spans="1:4" s="3" customFormat="1" ht="21.75" customHeight="1">
      <c r="A4" s="35" t="s">
        <v>3</v>
      </c>
      <c r="B4" s="37" t="s">
        <v>4</v>
      </c>
      <c r="C4" s="39" t="s">
        <v>3</v>
      </c>
      <c r="D4" s="41" t="s">
        <v>4</v>
      </c>
    </row>
    <row r="5" spans="1:4" s="3" customFormat="1" ht="27.75" customHeight="1">
      <c r="A5" s="36"/>
      <c r="B5" s="38"/>
      <c r="C5" s="40"/>
      <c r="D5" s="42"/>
    </row>
    <row r="6" spans="1:4" ht="21.75" customHeight="1">
      <c r="A6" s="17" t="s">
        <v>5</v>
      </c>
      <c r="B6" s="4">
        <f>SUM(B7:B29)</f>
        <v>18660.174624</v>
      </c>
      <c r="C6" s="5" t="s">
        <v>6</v>
      </c>
      <c r="D6" s="18">
        <v>58</v>
      </c>
    </row>
    <row r="7" spans="1:4" ht="21.75" customHeight="1">
      <c r="A7" s="6" t="s">
        <v>7</v>
      </c>
      <c r="B7" s="7">
        <v>612.6162</v>
      </c>
      <c r="C7" s="8" t="s">
        <v>8</v>
      </c>
      <c r="D7" s="19">
        <f>SUM(D8:D12)</f>
        <v>7730.5072</v>
      </c>
    </row>
    <row r="8" spans="1:4" ht="21.75" customHeight="1">
      <c r="A8" s="6" t="s">
        <v>9</v>
      </c>
      <c r="B8" s="7">
        <v>483.0402</v>
      </c>
      <c r="C8" s="5" t="s">
        <v>10</v>
      </c>
      <c r="D8" s="18">
        <v>367.9</v>
      </c>
    </row>
    <row r="9" spans="1:4" ht="21.75" customHeight="1">
      <c r="A9" s="6" t="s">
        <v>11</v>
      </c>
      <c r="B9" s="7">
        <v>6034.727924000001</v>
      </c>
      <c r="C9" s="5" t="s">
        <v>12</v>
      </c>
      <c r="D9" s="18">
        <v>5003.6578</v>
      </c>
    </row>
    <row r="10" spans="1:4" ht="21.75" customHeight="1">
      <c r="A10" s="6" t="s">
        <v>13</v>
      </c>
      <c r="B10" s="7">
        <v>372.9413</v>
      </c>
      <c r="C10" s="5" t="s">
        <v>14</v>
      </c>
      <c r="D10" s="18">
        <v>677.688</v>
      </c>
    </row>
    <row r="11" spans="1:4" ht="21.75" customHeight="1">
      <c r="A11" s="6" t="s">
        <v>15</v>
      </c>
      <c r="B11" s="7">
        <v>197.10080000000002</v>
      </c>
      <c r="C11" s="5" t="s">
        <v>16</v>
      </c>
      <c r="D11" s="18">
        <v>1097.8512</v>
      </c>
    </row>
    <row r="12" spans="1:4" ht="21.75" customHeight="1">
      <c r="A12" s="6" t="s">
        <v>17</v>
      </c>
      <c r="B12" s="7">
        <v>2734.0265</v>
      </c>
      <c r="C12" s="5" t="s">
        <v>18</v>
      </c>
      <c r="D12" s="18">
        <v>583.4102</v>
      </c>
    </row>
    <row r="13" spans="1:4" ht="21.75" customHeight="1">
      <c r="A13" s="6" t="s">
        <v>19</v>
      </c>
      <c r="B13" s="7">
        <v>1403.7229</v>
      </c>
      <c r="C13" s="8" t="s">
        <v>20</v>
      </c>
      <c r="D13" s="19">
        <f>SUM(D14:D19)</f>
        <v>44601.7492</v>
      </c>
    </row>
    <row r="14" spans="1:4" ht="21.75" customHeight="1">
      <c r="A14" s="6" t="s">
        <v>21</v>
      </c>
      <c r="B14" s="7">
        <v>312.91900000000004</v>
      </c>
      <c r="C14" s="5" t="s">
        <v>22</v>
      </c>
      <c r="D14" s="18">
        <v>1013.3494000000001</v>
      </c>
    </row>
    <row r="15" spans="1:4" ht="21.75" customHeight="1">
      <c r="A15" s="6" t="s">
        <v>23</v>
      </c>
      <c r="B15" s="7">
        <v>312.3734</v>
      </c>
      <c r="C15" s="5" t="s">
        <v>24</v>
      </c>
      <c r="D15" s="18">
        <v>41239.8536</v>
      </c>
    </row>
    <row r="16" spans="1:4" ht="21.75" customHeight="1">
      <c r="A16" s="6" t="s">
        <v>25</v>
      </c>
      <c r="B16" s="7">
        <v>307.15110000000004</v>
      </c>
      <c r="C16" s="5" t="s">
        <v>26</v>
      </c>
      <c r="D16" s="18">
        <v>1018.807</v>
      </c>
    </row>
    <row r="17" spans="1:4" ht="21.75" customHeight="1">
      <c r="A17" s="6" t="s">
        <v>27</v>
      </c>
      <c r="B17" s="7">
        <v>598.6018</v>
      </c>
      <c r="C17" s="5" t="s">
        <v>28</v>
      </c>
      <c r="D17" s="18">
        <v>260.0412</v>
      </c>
    </row>
    <row r="18" spans="1:4" ht="21.75" customHeight="1">
      <c r="A18" s="6" t="s">
        <v>29</v>
      </c>
      <c r="B18" s="7">
        <v>1287.7894000000001</v>
      </c>
      <c r="C18" s="5" t="s">
        <v>30</v>
      </c>
      <c r="D18" s="18">
        <v>250.348</v>
      </c>
    </row>
    <row r="19" spans="1:4" ht="21.75" customHeight="1">
      <c r="A19" s="6" t="s">
        <v>31</v>
      </c>
      <c r="B19" s="7">
        <v>175.60760000000002</v>
      </c>
      <c r="C19" s="5" t="s">
        <v>32</v>
      </c>
      <c r="D19" s="18">
        <v>819.35</v>
      </c>
    </row>
    <row r="20" spans="1:4" ht="21.75" customHeight="1">
      <c r="A20" s="6" t="s">
        <v>33</v>
      </c>
      <c r="B20" s="7">
        <v>62.5458</v>
      </c>
      <c r="C20" s="8" t="s">
        <v>34</v>
      </c>
      <c r="D20" s="19">
        <f>SUM(D21:D23)</f>
        <v>321</v>
      </c>
    </row>
    <row r="21" spans="1:4" ht="21.75" customHeight="1">
      <c r="A21" s="6" t="s">
        <v>35</v>
      </c>
      <c r="B21" s="7">
        <v>109.0562</v>
      </c>
      <c r="C21" s="5" t="s">
        <v>36</v>
      </c>
      <c r="D21" s="18">
        <v>130</v>
      </c>
    </row>
    <row r="22" spans="1:4" ht="21.75" customHeight="1">
      <c r="A22" s="6" t="s">
        <v>37</v>
      </c>
      <c r="B22" s="7">
        <v>635.6071000000001</v>
      </c>
      <c r="C22" s="5" t="s">
        <v>38</v>
      </c>
      <c r="D22" s="18">
        <v>99</v>
      </c>
    </row>
    <row r="23" spans="1:4" ht="21.75" customHeight="1">
      <c r="A23" s="6" t="s">
        <v>39</v>
      </c>
      <c r="B23" s="7">
        <v>251.37300000000002</v>
      </c>
      <c r="C23" s="5" t="s">
        <v>40</v>
      </c>
      <c r="D23" s="18">
        <v>92</v>
      </c>
    </row>
    <row r="24" spans="1:4" ht="21.75" customHeight="1">
      <c r="A24" s="6" t="s">
        <v>41</v>
      </c>
      <c r="B24" s="7">
        <v>341.3557</v>
      </c>
      <c r="C24" s="9" t="s">
        <v>42</v>
      </c>
      <c r="D24" s="19">
        <f>SUM(D25:D29)</f>
        <v>1832</v>
      </c>
    </row>
    <row r="25" spans="1:4" ht="21.75" customHeight="1">
      <c r="A25" s="6" t="s">
        <v>43</v>
      </c>
      <c r="B25" s="7">
        <v>113.2187</v>
      </c>
      <c r="C25" s="5" t="s">
        <v>44</v>
      </c>
      <c r="D25" s="18">
        <v>1211</v>
      </c>
    </row>
    <row r="26" spans="1:4" ht="21.75" customHeight="1">
      <c r="A26" s="6" t="s">
        <v>45</v>
      </c>
      <c r="B26" s="7">
        <v>1901</v>
      </c>
      <c r="C26" s="5" t="s">
        <v>46</v>
      </c>
      <c r="D26" s="18">
        <v>98</v>
      </c>
    </row>
    <row r="27" spans="1:4" ht="21.75" customHeight="1">
      <c r="A27" s="6" t="s">
        <v>47</v>
      </c>
      <c r="B27" s="7">
        <v>59.968900000000005</v>
      </c>
      <c r="C27" s="5" t="s">
        <v>48</v>
      </c>
      <c r="D27" s="18">
        <v>171</v>
      </c>
    </row>
    <row r="28" spans="1:4" ht="21.75" customHeight="1">
      <c r="A28" s="6" t="s">
        <v>49</v>
      </c>
      <c r="B28" s="7">
        <v>298.4907</v>
      </c>
      <c r="C28" s="5" t="s">
        <v>50</v>
      </c>
      <c r="D28" s="18">
        <v>252</v>
      </c>
    </row>
    <row r="29" spans="1:4" ht="21.75" customHeight="1">
      <c r="A29" s="6" t="s">
        <v>51</v>
      </c>
      <c r="B29" s="7">
        <v>54.940400000000004</v>
      </c>
      <c r="C29" s="5" t="s">
        <v>52</v>
      </c>
      <c r="D29" s="18">
        <v>100</v>
      </c>
    </row>
    <row r="30" spans="1:4" ht="21.75" customHeight="1">
      <c r="A30" s="17" t="s">
        <v>53</v>
      </c>
      <c r="B30" s="4">
        <f>B31+B32+D6</f>
        <v>94</v>
      </c>
      <c r="C30" s="9" t="s">
        <v>54</v>
      </c>
      <c r="D30" s="19">
        <f>SUM(B33:B42)+D32+D31</f>
        <v>21504</v>
      </c>
    </row>
    <row r="31" spans="1:4" ht="21.75" customHeight="1">
      <c r="A31" s="6" t="s">
        <v>55</v>
      </c>
      <c r="B31" s="7">
        <v>31</v>
      </c>
      <c r="C31" s="5" t="s">
        <v>56</v>
      </c>
      <c r="D31" s="18">
        <v>301</v>
      </c>
    </row>
    <row r="32" spans="1:4" ht="21.75" customHeight="1" thickBot="1">
      <c r="A32" s="25" t="s">
        <v>57</v>
      </c>
      <c r="B32" s="26">
        <v>5</v>
      </c>
      <c r="C32" s="27" t="s">
        <v>58</v>
      </c>
      <c r="D32" s="28">
        <v>2938</v>
      </c>
    </row>
    <row r="33" spans="1:4" ht="21.75" customHeight="1">
      <c r="A33" s="21" t="s">
        <v>59</v>
      </c>
      <c r="B33" s="22">
        <v>10229</v>
      </c>
      <c r="C33" s="23" t="s">
        <v>60</v>
      </c>
      <c r="D33" s="24">
        <v>2455.3909000000003</v>
      </c>
    </row>
    <row r="34" spans="1:4" ht="21.75" customHeight="1">
      <c r="A34" s="6" t="s">
        <v>61</v>
      </c>
      <c r="B34" s="7">
        <v>202</v>
      </c>
      <c r="C34" s="5" t="s">
        <v>62</v>
      </c>
      <c r="D34" s="18">
        <v>2508.5878</v>
      </c>
    </row>
    <row r="35" spans="1:4" ht="21.75" customHeight="1">
      <c r="A35" s="6" t="s">
        <v>63</v>
      </c>
      <c r="B35" s="7">
        <v>2293</v>
      </c>
      <c r="C35" s="5" t="s">
        <v>64</v>
      </c>
      <c r="D35" s="18">
        <v>76.5787</v>
      </c>
    </row>
    <row r="36" spans="1:4" ht="21.75" customHeight="1">
      <c r="A36" s="6" t="s">
        <v>65</v>
      </c>
      <c r="B36" s="7">
        <v>422</v>
      </c>
      <c r="C36" s="5" t="s">
        <v>66</v>
      </c>
      <c r="D36" s="18">
        <v>3609.154</v>
      </c>
    </row>
    <row r="37" spans="1:4" ht="21.75" customHeight="1">
      <c r="A37" s="6" t="s">
        <v>67</v>
      </c>
      <c r="B37" s="7">
        <v>268</v>
      </c>
      <c r="C37" s="5" t="s">
        <v>68</v>
      </c>
      <c r="D37" s="18">
        <v>30</v>
      </c>
    </row>
    <row r="38" spans="1:4" ht="21.75" customHeight="1">
      <c r="A38" s="6" t="s">
        <v>69</v>
      </c>
      <c r="B38" s="7">
        <v>712</v>
      </c>
      <c r="C38" s="9" t="s">
        <v>70</v>
      </c>
      <c r="D38" s="19">
        <f>SUM(D39:D40)</f>
        <v>1979</v>
      </c>
    </row>
    <row r="39" spans="1:4" ht="21.75" customHeight="1">
      <c r="A39" s="6" t="s">
        <v>71</v>
      </c>
      <c r="B39" s="7">
        <v>45</v>
      </c>
      <c r="C39" s="5" t="s">
        <v>72</v>
      </c>
      <c r="D39" s="18">
        <v>1391</v>
      </c>
    </row>
    <row r="40" spans="1:4" ht="21.75" customHeight="1">
      <c r="A40" s="6" t="s">
        <v>73</v>
      </c>
      <c r="B40" s="7">
        <v>29</v>
      </c>
      <c r="C40" s="5" t="s">
        <v>74</v>
      </c>
      <c r="D40" s="18">
        <v>588</v>
      </c>
    </row>
    <row r="41" spans="1:4" ht="21.75" customHeight="1">
      <c r="A41" s="6" t="s">
        <v>75</v>
      </c>
      <c r="B41" s="7">
        <v>1377</v>
      </c>
      <c r="C41" s="9" t="s">
        <v>76</v>
      </c>
      <c r="D41" s="19">
        <f>SUM(D42:D44)</f>
        <v>2960</v>
      </c>
    </row>
    <row r="42" spans="1:4" ht="21.75" customHeight="1">
      <c r="A42" s="6" t="s">
        <v>77</v>
      </c>
      <c r="B42" s="7">
        <v>2688</v>
      </c>
      <c r="C42" s="5" t="s">
        <v>78</v>
      </c>
      <c r="D42" s="18">
        <v>1581</v>
      </c>
    </row>
    <row r="43" spans="1:4" ht="21.75" customHeight="1">
      <c r="A43" s="20" t="s">
        <v>79</v>
      </c>
      <c r="B43" s="4">
        <f>SUM(B44:B50)</f>
        <v>27516.413399999998</v>
      </c>
      <c r="C43" s="5" t="s">
        <v>80</v>
      </c>
      <c r="D43" s="18">
        <v>1242</v>
      </c>
    </row>
    <row r="44" spans="1:4" ht="21.75" customHeight="1">
      <c r="A44" s="6" t="s">
        <v>81</v>
      </c>
      <c r="B44" s="7">
        <v>348.6389</v>
      </c>
      <c r="C44" s="5" t="s">
        <v>82</v>
      </c>
      <c r="D44" s="18">
        <v>137</v>
      </c>
    </row>
    <row r="45" spans="1:4" ht="21.75" customHeight="1">
      <c r="A45" s="6" t="s">
        <v>83</v>
      </c>
      <c r="B45" s="7">
        <v>2674</v>
      </c>
      <c r="C45" s="9" t="s">
        <v>84</v>
      </c>
      <c r="D45" s="19">
        <f>SUM(D46:D47)</f>
        <v>1294</v>
      </c>
    </row>
    <row r="46" spans="1:4" ht="21.75" customHeight="1">
      <c r="A46" s="6" t="s">
        <v>85</v>
      </c>
      <c r="B46" s="7">
        <v>3640.6024</v>
      </c>
      <c r="C46" s="5" t="s">
        <v>86</v>
      </c>
      <c r="D46" s="18">
        <v>170</v>
      </c>
    </row>
    <row r="47" spans="1:4" ht="21.75" customHeight="1">
      <c r="A47" s="6" t="s">
        <v>87</v>
      </c>
      <c r="B47" s="7">
        <v>2776.4712</v>
      </c>
      <c r="C47" s="5" t="s">
        <v>88</v>
      </c>
      <c r="D47" s="18">
        <v>1124</v>
      </c>
    </row>
    <row r="48" spans="1:4" ht="21.75" customHeight="1">
      <c r="A48" s="6" t="s">
        <v>89</v>
      </c>
      <c r="B48" s="7">
        <v>15279.84</v>
      </c>
      <c r="C48" s="9" t="s">
        <v>90</v>
      </c>
      <c r="D48" s="19">
        <f>SUM(D49:D50)</f>
        <v>1252</v>
      </c>
    </row>
    <row r="49" spans="1:4" ht="21.75" customHeight="1">
      <c r="A49" s="6" t="s">
        <v>91</v>
      </c>
      <c r="B49" s="7">
        <v>664.9461</v>
      </c>
      <c r="C49" s="5" t="s">
        <v>92</v>
      </c>
      <c r="D49" s="18">
        <v>1240</v>
      </c>
    </row>
    <row r="50" spans="1:4" ht="21.75" customHeight="1">
      <c r="A50" s="6" t="s">
        <v>93</v>
      </c>
      <c r="B50" s="7">
        <v>2131.9148</v>
      </c>
      <c r="C50" s="5" t="s">
        <v>94</v>
      </c>
      <c r="D50" s="18">
        <v>12</v>
      </c>
    </row>
    <row r="51" spans="1:4" ht="21.75" customHeight="1">
      <c r="A51" s="20" t="s">
        <v>95</v>
      </c>
      <c r="B51" s="4">
        <f>SUM(B52:B56)</f>
        <v>4106</v>
      </c>
      <c r="C51" s="9" t="s">
        <v>96</v>
      </c>
      <c r="D51" s="19">
        <v>19399</v>
      </c>
    </row>
    <row r="52" spans="1:4" ht="21.75" customHeight="1">
      <c r="A52" s="6" t="s">
        <v>97</v>
      </c>
      <c r="B52" s="7">
        <v>936</v>
      </c>
      <c r="C52" s="5" t="s">
        <v>98</v>
      </c>
      <c r="D52" s="18">
        <v>19399</v>
      </c>
    </row>
    <row r="53" spans="1:4" ht="21.75" customHeight="1">
      <c r="A53" s="6" t="s">
        <v>99</v>
      </c>
      <c r="B53" s="7">
        <v>400</v>
      </c>
      <c r="C53" s="9" t="s">
        <v>100</v>
      </c>
      <c r="D53" s="19">
        <v>445</v>
      </c>
    </row>
    <row r="54" spans="1:4" ht="21.75" customHeight="1">
      <c r="A54" s="6" t="s">
        <v>101</v>
      </c>
      <c r="B54" s="7">
        <v>1483</v>
      </c>
      <c r="C54" s="5" t="s">
        <v>102</v>
      </c>
      <c r="D54" s="18">
        <v>445</v>
      </c>
    </row>
    <row r="55" spans="1:4" ht="21.75" customHeight="1">
      <c r="A55" s="6" t="s">
        <v>103</v>
      </c>
      <c r="B55" s="7">
        <v>1188</v>
      </c>
      <c r="C55" s="9" t="s">
        <v>104</v>
      </c>
      <c r="D55" s="19">
        <v>7000</v>
      </c>
    </row>
    <row r="56" spans="1:4" ht="21.75" customHeight="1">
      <c r="A56" s="6" t="s">
        <v>105</v>
      </c>
      <c r="B56" s="7">
        <v>99</v>
      </c>
      <c r="C56" s="5" t="s">
        <v>106</v>
      </c>
      <c r="D56" s="18">
        <v>7000</v>
      </c>
    </row>
    <row r="57" spans="1:4" ht="21.75" customHeight="1">
      <c r="A57" s="20" t="s">
        <v>107</v>
      </c>
      <c r="B57" s="4">
        <f>SUM(D33:D37)+B59+B58</f>
        <v>21817.7114</v>
      </c>
      <c r="C57" s="9" t="s">
        <v>108</v>
      </c>
      <c r="D57" s="19">
        <v>37</v>
      </c>
    </row>
    <row r="58" spans="1:4" ht="21.75" customHeight="1">
      <c r="A58" s="6" t="s">
        <v>109</v>
      </c>
      <c r="B58" s="7">
        <v>10091</v>
      </c>
      <c r="C58" s="10" t="s">
        <v>110</v>
      </c>
      <c r="D58" s="18">
        <v>37</v>
      </c>
    </row>
    <row r="59" spans="1:4" ht="19.5" customHeight="1">
      <c r="A59" s="6" t="s">
        <v>111</v>
      </c>
      <c r="B59" s="7">
        <v>3047</v>
      </c>
      <c r="C59" s="9" t="s">
        <v>112</v>
      </c>
      <c r="D59" s="19">
        <v>3050</v>
      </c>
    </row>
    <row r="60" spans="1:4" ht="19.5" customHeight="1" thickBot="1">
      <c r="A60" s="14" t="s">
        <v>113</v>
      </c>
      <c r="B60" s="15"/>
      <c r="C60" s="16"/>
      <c r="D60" s="11">
        <f>B6+B30+D7+D13+D20+D24+D30+B43+B51+B57+D38+D41+D45+D48+D51+D53+D57+D59+D55</f>
        <v>185599.55582399998</v>
      </c>
    </row>
    <row r="61" ht="19.5" customHeight="1"/>
    <row r="62" ht="19.5" customHeight="1"/>
    <row r="63" ht="19.5" customHeight="1"/>
    <row r="64" spans="3:4" ht="19.5" customHeight="1">
      <c r="C64" s="12"/>
      <c r="D64" s="12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spans="1:2" ht="19.5" customHeight="1">
      <c r="A104" s="13"/>
      <c r="B104" s="13"/>
    </row>
    <row r="105" ht="19.5" customHeight="1"/>
    <row r="106" ht="19.5" customHeight="1"/>
    <row r="107" ht="19.5" customHeight="1"/>
    <row r="108" spans="1:4" s="13" customFormat="1" ht="19.5" customHeight="1">
      <c r="A108" s="1"/>
      <c r="B108" s="1"/>
      <c r="C108" s="1"/>
      <c r="D108" s="1"/>
    </row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8.75" customHeight="1"/>
    <row r="134" ht="18.75" customHeight="1"/>
    <row r="135" ht="19.5" customHeight="1"/>
    <row r="136" ht="19.5" customHeight="1"/>
    <row r="137" ht="19.5" customHeight="1"/>
    <row r="138" ht="19.5" customHeight="1"/>
    <row r="139" spans="1:4" s="12" customFormat="1" ht="19.5" customHeight="1">
      <c r="A139" s="1"/>
      <c r="B139" s="1"/>
      <c r="C139" s="1"/>
      <c r="D139" s="1"/>
    </row>
  </sheetData>
  <sheetProtection/>
  <mergeCells count="7">
    <mergeCell ref="A1:D1"/>
    <mergeCell ref="A2:D2"/>
    <mergeCell ref="C3:D3"/>
    <mergeCell ref="A4:A5"/>
    <mergeCell ref="B4:B5"/>
    <mergeCell ref="C4:C5"/>
    <mergeCell ref="D4:D5"/>
  </mergeCells>
  <printOptions horizontalCentered="1" verticalCentered="1"/>
  <pageMargins left="0.1968503937007874" right="0.1968503937007874" top="0.5" bottom="0.6692913385826772" header="0.2362204724409449" footer="0.2362204724409449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A</cp:lastModifiedBy>
  <cp:lastPrinted>2015-11-03T02:17:34Z</cp:lastPrinted>
  <dcterms:created xsi:type="dcterms:W3CDTF">2011-02-24T15:34:27Z</dcterms:created>
  <dcterms:modified xsi:type="dcterms:W3CDTF">2015-04-02T02:26:00Z</dcterms:modified>
  <cp:category/>
  <cp:version/>
  <cp:contentType/>
  <cp:contentStatus/>
</cp:coreProperties>
</file>