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8800" windowHeight="12435" activeTab="2"/>
  </bookViews>
  <sheets>
    <sheet name="2016年" sheetId="4" r:id="rId1"/>
    <sheet name="2017年" sheetId="5" r:id="rId2"/>
    <sheet name="2018年" sheetId="6" r:id="rId3"/>
    <sheet name="2019年" sheetId="7" r:id="rId4"/>
    <sheet name="合计表" sheetId="8" r:id="rId5"/>
  </sheets>
  <calcPr calcId="152511"/>
</workbook>
</file>

<file path=xl/calcChain.xml><?xml version="1.0" encoding="utf-8"?>
<calcChain xmlns="http://schemas.openxmlformats.org/spreadsheetml/2006/main">
  <c r="G6" i="4" l="1"/>
  <c r="G5" i="4"/>
</calcChain>
</file>

<file path=xl/sharedStrings.xml><?xml version="1.0" encoding="utf-8"?>
<sst xmlns="http://schemas.openxmlformats.org/spreadsheetml/2006/main" count="250" uniqueCount="67">
  <si>
    <t>城固县2016年扶贫项目资金、资产台账</t>
  </si>
  <si>
    <t>填报单位：城固县合疗办</t>
  </si>
  <si>
    <t>单位：万元</t>
  </si>
  <si>
    <t>序号</t>
  </si>
  <si>
    <t>项目类型</t>
  </si>
  <si>
    <t>项目名称</t>
  </si>
  <si>
    <t>项目建设内容</t>
  </si>
  <si>
    <t>项目主管部门</t>
  </si>
  <si>
    <t>项目实施单位</t>
  </si>
  <si>
    <t>项目投入扶贫资金</t>
  </si>
  <si>
    <t>合计</t>
  </si>
  <si>
    <t>资产</t>
  </si>
  <si>
    <t>小计</t>
  </si>
  <si>
    <t>资金</t>
  </si>
  <si>
    <t>附报：扶贫资金收益</t>
  </si>
  <si>
    <t>备注</t>
  </si>
  <si>
    <t>1、财政     专项扶贫资金</t>
  </si>
  <si>
    <t>2、涉农整合资金</t>
  </si>
  <si>
    <t>3、行业扶贫资金</t>
  </si>
  <si>
    <t>4、地方债务资金</t>
  </si>
  <si>
    <t>6、定点扶贫资金</t>
  </si>
  <si>
    <t>7、东西部协作资金</t>
  </si>
  <si>
    <t>8、社会捐赠资金</t>
  </si>
  <si>
    <t>9、银行贷款资金</t>
  </si>
  <si>
    <t>公益性资产</t>
  </si>
  <si>
    <t>经营性资产</t>
  </si>
  <si>
    <t>到户资产</t>
  </si>
  <si>
    <t>到村集体补助资金</t>
  </si>
  <si>
    <t>到经营主体补助资金</t>
  </si>
  <si>
    <t>到户补助性资金</t>
  </si>
  <si>
    <t>参加城乡居民基本医疗保险</t>
  </si>
  <si>
    <t>新农合
基本医疗保险</t>
  </si>
  <si>
    <t>中省市县财政部门对全县47794名建档立卡贫困人口按每人416.5元标准进行财政补助</t>
  </si>
  <si>
    <t>卫计局</t>
  </si>
  <si>
    <t>合疗办</t>
  </si>
  <si>
    <t>1、 资金全部归入县财政社保基金专户管理，属于普惠政策。结余归统筹金，亏损由统筹基金补充。
2、中省市县财政补助440元/人用于新农合统筹基金报销；其中416.5元用于大病统筹报销，23.5元用于大病保险报销。
3、2016年全县共计5826人次建档立卡贫困人口住院报销，共计报销1769.42万元。
4、全年共计227人次贫困户报销大病保险286.20万元</t>
  </si>
  <si>
    <t>参加大病保险</t>
  </si>
  <si>
    <t>新农合
大病保险</t>
  </si>
  <si>
    <t>对全县47794名建档立卡贫困人口按每人23.5元标准进行财政补助</t>
  </si>
  <si>
    <t>城固县2017年扶贫项目资金、资产台账</t>
  </si>
  <si>
    <t>1、全县47794名建档立卡贫困人口享受资助政策，其中民政补助低保A档3945人每人75元，五保户2876人，每人150元；计生局资助计生特殊家庭107人，每人150元。政府财政资助低保A档3945人每人75元共29.59万元及剩余一般贫困户40859人，每人150元，共计612.89万元，合计642.48万元。
2、中省市县财政部门对全县47794名建档立卡贫困人口按每人446.5元标准进行财政补助2134.00万元</t>
  </si>
  <si>
    <t>1、 资金全部归入县财政社保基金专户管理，属于普惠政策。结余归统筹金，亏损由统筹基金补充。
2、中省市县财政补助470元/人用于新农合统筹基金报销；其中446.50元用于大病统筹报销，23.5元用于大病保险报销。
3、2017年全县共计15111人次建档立卡贫困人口住院报销，共计报销5383.06万元。
4、全年共计1236人次贫困户报销大病保险435.99万元</t>
  </si>
  <si>
    <t>城固县2018年扶贫项目资金、资产台账</t>
  </si>
  <si>
    <t>1、全县55774名建档立卡贫困人口享受资助政策，按照每人190元标准全额资助，民政局资助低保户及五保户11837人。剩余43937人由县财政全额资助，共计834.80万元。
2、中省市县财政部门对全县55774名建档立卡贫困人口按每人476.5元标准进行财政补助2657.63万元</t>
  </si>
  <si>
    <t>1、 资金全部归入县财政社保基金专户管理，属于普惠政策。结余归统筹金，亏损由统筹基金补充。
2、中省市县财政补助500元/人用于新农合统筹基金报销；其中476.50元用于大病统筹报销，23.5元用于大病保险报销。
3、2018年全县共计19429人次建档立卡贫困人口住院报销，共计报销7616.65万元。
4、全年共计1940人次贫困户报销大病保险379.86万元</t>
  </si>
  <si>
    <t>对全县55774名建档立卡贫困人口按每人23.5元标准进行财政补助</t>
  </si>
  <si>
    <t>参加其他补充医疗保险</t>
  </si>
  <si>
    <t>补充医疗保险（原第四重保障）</t>
  </si>
  <si>
    <t>对全县55774名建档立卡贫困人口按每人70元标准进行财政补助，对贫困户经农合报销、大病保险报销、民政救助报销后自费部分大于总费用10%的予以再次补助，确保四重报销总额达到住院总费用90%。</t>
  </si>
  <si>
    <t>全年共计报销3901人次183.49万元</t>
  </si>
  <si>
    <t>城固县2019年扶贫项目资金、资产台账</t>
  </si>
  <si>
    <t>1、全县55278名建档立卡贫困人口享受资助政策，其中民政补助低保8117人每人150元，五保户2815人，每人220元。政府财政资助一般贫困户44346人，每人150元，共计665.19万元。
2、中省市县财政部门对全县55278名建档立卡贫困人口按照每人496.5元的标准进行财政补助2744.55万元</t>
  </si>
  <si>
    <t>医保局</t>
  </si>
  <si>
    <t>1、 资金全部归入县财政社保基金专户管理，属于普惠政策。结余归统筹金，亏损由统筹基金补充。
2、中省市县财政补助520元/人用于新农合统筹基金报销；其中496.50元用于大病统筹报销，23.5元用于大病保险报销。
3、2019年全县共计18669人次建档立卡贫困人口住院报销，共计报销7631.79万元。
4、全年共计1353人次贫困户报销大病保险388.61万元</t>
  </si>
  <si>
    <t>对全县55278名建档立卡贫困人口按每人23.5元标准进行财政补助</t>
  </si>
  <si>
    <t>接受医疗救助</t>
  </si>
  <si>
    <t>2019年7-12月建档立卡贫困人口接受医疗救助520.31万元</t>
  </si>
  <si>
    <t>2019年7-12月全县共计8031人次建档立卡贫困人口门诊及住院接受医疗救助520.31万元</t>
  </si>
  <si>
    <t>省市按照28元/人标准对全县55278名建档立卡贫困人口进行财政补助，对贫困户经农合报销、大病保险报销、民政救助报销后自费部分大于总费用10%的予以再次补助，确保四重报销总额达到合规费用的80-85%。此政策于2019年10月1日起停止实施。</t>
  </si>
  <si>
    <t>全年共计报销3175人次160.67万元</t>
  </si>
  <si>
    <t>城固县2016-2019年扶贫项目资金、资产台账(合计)</t>
  </si>
  <si>
    <t>1、全县建档立卡贫困人口享受资助政策，其中民政补助低保、五保户，政府财政资助一般贫困户
2、中省市县财政部门对全县建档立卡贫困人口按照当年度筹资的标准进行财政补助</t>
  </si>
  <si>
    <t>1、 资金全部归入县财政社保基金专户管理，属于普惠政策。结余归统筹金，亏损由统筹基金补充。
2、中省市县财政按照当年度标准补助，用于新农合统筹基金报销；其中23.5元用于大病保险报销。
3、2016-2019年全县建档立卡贫困人口住院报销共计22400.91万元。
4、2016-2019年全县建档立卡贫困户大病保险报销1490.52万元</t>
  </si>
  <si>
    <t>对全县建档立卡贫困人口按每人23.5元/年标准进行财政补助，用于大病保险报销</t>
  </si>
  <si>
    <t>省市县按标准对全县建档立卡贫困人口进行财政补助，对贫困户经农合报销、大病保险报销、民政救助报销后自费部分大于总费用10%的予以再次补助，确保四重报销总额达到合规费用的80-85%。此政策于2019年10月1日起停止实施。</t>
  </si>
  <si>
    <t>两年年共计报销7076人次344.16万元</t>
  </si>
  <si>
    <t>5、易地扶贫搬迁资金</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</si>
</sst>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charset val="134"/>
      <scheme val="minor"/>
    </font>
    <font>
      <sz val="28"/>
      <color theme="1"/>
      <name val="宋体"/>
      <family val="3"/>
      <charset val="134"/>
      <scheme val="minor"/>
    </font>
    <font>
      <sz val="16"/>
      <color theme="1"/>
      <name val="宋体"/>
      <family val="3"/>
      <charset val="134"/>
      <scheme val="minor"/>
    </font>
    <font>
      <sz val="14"/>
      <color theme="1"/>
      <name val="宋体"/>
      <family val="3"/>
      <charset val="134"/>
      <scheme val="minor"/>
    </font>
    <font>
      <sz val="16"/>
      <name val="宋体"/>
      <family val="3"/>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left" vertical="top" wrapText="1"/>
    </xf>
    <xf numFmtId="0" fontId="0" fillId="0" borderId="0" xfId="0" applyBorder="1">
      <alignment vertical="center"/>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
  <sheetViews>
    <sheetView zoomScale="70" zoomScaleNormal="70" workbookViewId="0">
      <pane ySplit="4" topLeftCell="A5" activePane="bottomLeft" state="frozen"/>
      <selection pane="bottomLeft" activeCell="O4" sqref="O4"/>
    </sheetView>
  </sheetViews>
  <sheetFormatPr defaultColWidth="9" defaultRowHeight="13.5" x14ac:dyDescent="0.15"/>
  <cols>
    <col min="1" max="1" width="6" style="1" customWidth="1"/>
    <col min="2" max="2" width="15.5" style="1" customWidth="1"/>
    <col min="3" max="3" width="15.625" style="1" customWidth="1"/>
    <col min="4" max="4" width="24.625" style="2" customWidth="1"/>
    <col min="5" max="5" width="12.25" style="1" customWidth="1"/>
    <col min="6" max="7" width="12.625" style="1" customWidth="1"/>
    <col min="8" max="8" width="11.375" style="1" customWidth="1"/>
    <col min="9" max="21" width="7.125" style="1" customWidth="1"/>
    <col min="22" max="22" width="7.375" style="1" customWidth="1"/>
    <col min="23" max="24" width="8.375" style="1" customWidth="1"/>
    <col min="25" max="25" width="13.875" style="1" customWidth="1"/>
    <col min="26" max="26" width="10.5" style="1" customWidth="1"/>
    <col min="27" max="27" width="28.75" style="1" customWidth="1"/>
    <col min="28" max="16384" width="9" style="1"/>
  </cols>
  <sheetData>
    <row r="1" spans="1:27" ht="39" customHeight="1" x14ac:dyDescent="0.1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42" customHeight="1" x14ac:dyDescent="0.15">
      <c r="A2" s="15" t="s">
        <v>1</v>
      </c>
      <c r="B2" s="15"/>
      <c r="C2" s="15"/>
      <c r="X2" s="16" t="s">
        <v>2</v>
      </c>
      <c r="Y2" s="16"/>
      <c r="Z2" s="16"/>
    </row>
    <row r="3" spans="1:27" ht="42" customHeight="1" x14ac:dyDescent="0.15">
      <c r="A3" s="20" t="s">
        <v>3</v>
      </c>
      <c r="B3" s="20" t="s">
        <v>4</v>
      </c>
      <c r="C3" s="20" t="s">
        <v>5</v>
      </c>
      <c r="D3" s="20" t="s">
        <v>6</v>
      </c>
      <c r="E3" s="20" t="s">
        <v>7</v>
      </c>
      <c r="F3" s="20" t="s">
        <v>8</v>
      </c>
      <c r="G3" s="17" t="s">
        <v>9</v>
      </c>
      <c r="H3" s="18"/>
      <c r="I3" s="18"/>
      <c r="J3" s="18"/>
      <c r="K3" s="18"/>
      <c r="L3" s="18"/>
      <c r="M3" s="18"/>
      <c r="N3" s="18"/>
      <c r="O3" s="18"/>
      <c r="P3" s="19"/>
      <c r="Q3" s="21" t="s">
        <v>10</v>
      </c>
      <c r="R3" s="17" t="s">
        <v>11</v>
      </c>
      <c r="S3" s="18"/>
      <c r="T3" s="18"/>
      <c r="U3" s="19"/>
      <c r="V3" s="21" t="s">
        <v>12</v>
      </c>
      <c r="W3" s="17" t="s">
        <v>13</v>
      </c>
      <c r="X3" s="18"/>
      <c r="Y3" s="19"/>
      <c r="Z3" s="21" t="s">
        <v>14</v>
      </c>
      <c r="AA3" s="20" t="s">
        <v>15</v>
      </c>
    </row>
    <row r="4" spans="1:27" ht="114.95" customHeight="1" x14ac:dyDescent="0.15">
      <c r="A4" s="20"/>
      <c r="B4" s="20"/>
      <c r="C4" s="20"/>
      <c r="D4" s="20"/>
      <c r="E4" s="20"/>
      <c r="F4" s="20"/>
      <c r="G4" s="5" t="s">
        <v>10</v>
      </c>
      <c r="H4" s="6" t="s">
        <v>16</v>
      </c>
      <c r="I4" s="6" t="s">
        <v>17</v>
      </c>
      <c r="J4" s="5" t="s">
        <v>18</v>
      </c>
      <c r="K4" s="6" t="s">
        <v>19</v>
      </c>
      <c r="L4" s="6" t="s">
        <v>66</v>
      </c>
      <c r="M4" s="6" t="s">
        <v>20</v>
      </c>
      <c r="N4" s="6" t="s">
        <v>21</v>
      </c>
      <c r="O4" s="6" t="s">
        <v>22</v>
      </c>
      <c r="P4" s="6" t="s">
        <v>23</v>
      </c>
      <c r="Q4" s="22"/>
      <c r="R4" s="6" t="s">
        <v>12</v>
      </c>
      <c r="S4" s="6" t="s">
        <v>24</v>
      </c>
      <c r="T4" s="6" t="s">
        <v>25</v>
      </c>
      <c r="U4" s="6" t="s">
        <v>26</v>
      </c>
      <c r="V4" s="22"/>
      <c r="W4" s="6" t="s">
        <v>27</v>
      </c>
      <c r="X4" s="6" t="s">
        <v>28</v>
      </c>
      <c r="Y4" s="6" t="s">
        <v>29</v>
      </c>
      <c r="Z4" s="22"/>
      <c r="AA4" s="20"/>
    </row>
    <row r="5" spans="1:27" ht="192.95" customHeight="1" x14ac:dyDescent="0.15">
      <c r="A5" s="5">
        <v>1</v>
      </c>
      <c r="B5" s="5" t="s">
        <v>30</v>
      </c>
      <c r="C5" s="5" t="s">
        <v>31</v>
      </c>
      <c r="D5" s="7" t="s">
        <v>32</v>
      </c>
      <c r="E5" s="5" t="s">
        <v>33</v>
      </c>
      <c r="F5" s="5" t="s">
        <v>34</v>
      </c>
      <c r="G5" s="5">
        <f>H5++I5+Z5</f>
        <v>1769.42</v>
      </c>
      <c r="H5" s="5">
        <v>1769.42</v>
      </c>
      <c r="I5" s="5"/>
      <c r="J5" s="5"/>
      <c r="K5" s="5"/>
      <c r="L5" s="5"/>
      <c r="M5" s="5"/>
      <c r="N5" s="5"/>
      <c r="O5" s="5"/>
      <c r="P5" s="5"/>
      <c r="Q5" s="5"/>
      <c r="R5" s="5"/>
      <c r="S5" s="5"/>
      <c r="T5" s="5"/>
      <c r="U5" s="5"/>
      <c r="V5" s="5"/>
      <c r="W5" s="5"/>
      <c r="X5" s="5"/>
      <c r="Y5" s="5">
        <v>1769.42</v>
      </c>
      <c r="Z5" s="9"/>
      <c r="AA5" s="23" t="s">
        <v>35</v>
      </c>
    </row>
    <row r="6" spans="1:27" ht="192.95" customHeight="1" x14ac:dyDescent="0.15">
      <c r="A6" s="5">
        <v>2</v>
      </c>
      <c r="B6" s="5" t="s">
        <v>36</v>
      </c>
      <c r="C6" s="5" t="s">
        <v>37</v>
      </c>
      <c r="D6" s="7" t="s">
        <v>38</v>
      </c>
      <c r="E6" s="5" t="s">
        <v>33</v>
      </c>
      <c r="F6" s="5" t="s">
        <v>34</v>
      </c>
      <c r="G6" s="5">
        <f>H6++I6+Z6</f>
        <v>286.2</v>
      </c>
      <c r="H6" s="12">
        <v>286.2</v>
      </c>
      <c r="I6" s="5"/>
      <c r="J6" s="5"/>
      <c r="K6" s="5"/>
      <c r="L6" s="5"/>
      <c r="M6" s="5"/>
      <c r="N6" s="5"/>
      <c r="O6" s="5"/>
      <c r="P6" s="5"/>
      <c r="Q6" s="5"/>
      <c r="R6" s="5"/>
      <c r="S6" s="5"/>
      <c r="T6" s="5"/>
      <c r="U6" s="5"/>
      <c r="V6" s="5"/>
      <c r="W6" s="5"/>
      <c r="X6" s="5"/>
      <c r="Y6" s="12">
        <v>286.2</v>
      </c>
      <c r="Z6" s="13"/>
      <c r="AA6" s="24"/>
    </row>
  </sheetData>
  <mergeCells count="17">
    <mergeCell ref="AA5:AA6"/>
    <mergeCell ref="A1:AA1"/>
    <mergeCell ref="A2:C2"/>
    <mergeCell ref="X2:Z2"/>
    <mergeCell ref="G3:P3"/>
    <mergeCell ref="R3:U3"/>
    <mergeCell ref="W3:Y3"/>
    <mergeCell ref="A3:A4"/>
    <mergeCell ref="B3:B4"/>
    <mergeCell ref="C3:C4"/>
    <mergeCell ref="D3:D4"/>
    <mergeCell ref="E3:E4"/>
    <mergeCell ref="F3:F4"/>
    <mergeCell ref="Q3:Q4"/>
    <mergeCell ref="V3:V4"/>
    <mergeCell ref="Z3:Z4"/>
    <mergeCell ref="AA3:AA4"/>
  </mergeCells>
  <phoneticPr fontId="5" type="noConversion"/>
  <pageMargins left="0.75" right="0.75" top="1" bottom="1" header="0.5" footer="0.5"/>
  <pageSetup paperSize="9" scale="4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
  <sheetViews>
    <sheetView zoomScale="70" zoomScaleNormal="70" workbookViewId="0">
      <selection activeCell="AD6" sqref="AD6"/>
    </sheetView>
  </sheetViews>
  <sheetFormatPr defaultColWidth="9" defaultRowHeight="13.5" x14ac:dyDescent="0.15"/>
  <cols>
    <col min="1" max="1" width="6" style="1" customWidth="1"/>
    <col min="2" max="2" width="15.5" style="1" customWidth="1"/>
    <col min="3" max="3" width="15.625" style="1" customWidth="1"/>
    <col min="4" max="4" width="36.75" style="2" customWidth="1"/>
    <col min="5" max="5" width="12.25" style="1" customWidth="1"/>
    <col min="6" max="7" width="12.625" style="1" customWidth="1"/>
    <col min="8" max="8" width="11.375" style="1" customWidth="1"/>
    <col min="9" max="21" width="7.125" style="1" customWidth="1"/>
    <col min="22" max="22" width="7.375" style="1" customWidth="1"/>
    <col min="23" max="24" width="8.375" style="1" customWidth="1"/>
    <col min="25" max="25" width="13.875" style="1" customWidth="1"/>
    <col min="26" max="26" width="8.375" style="1" customWidth="1"/>
    <col min="27" max="27" width="28.75" style="1" customWidth="1"/>
    <col min="28" max="16384" width="9" style="1"/>
  </cols>
  <sheetData>
    <row r="1" spans="1:27" ht="39" customHeight="1" x14ac:dyDescent="0.15">
      <c r="A1" s="14" t="s">
        <v>39</v>
      </c>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42" customHeight="1" x14ac:dyDescent="0.15">
      <c r="A2" s="15" t="s">
        <v>1</v>
      </c>
      <c r="B2" s="15"/>
      <c r="C2" s="15"/>
      <c r="X2" s="16" t="s">
        <v>2</v>
      </c>
      <c r="Y2" s="16"/>
      <c r="Z2" s="16"/>
    </row>
    <row r="3" spans="1:27" ht="42" customHeight="1" x14ac:dyDescent="0.15">
      <c r="A3" s="20" t="s">
        <v>3</v>
      </c>
      <c r="B3" s="20" t="s">
        <v>4</v>
      </c>
      <c r="C3" s="20" t="s">
        <v>5</v>
      </c>
      <c r="D3" s="20" t="s">
        <v>6</v>
      </c>
      <c r="E3" s="20" t="s">
        <v>7</v>
      </c>
      <c r="F3" s="20" t="s">
        <v>8</v>
      </c>
      <c r="G3" s="17" t="s">
        <v>9</v>
      </c>
      <c r="H3" s="18"/>
      <c r="I3" s="18"/>
      <c r="J3" s="18"/>
      <c r="K3" s="18"/>
      <c r="L3" s="18"/>
      <c r="M3" s="18"/>
      <c r="N3" s="18"/>
      <c r="O3" s="18"/>
      <c r="P3" s="19"/>
      <c r="Q3" s="21" t="s">
        <v>10</v>
      </c>
      <c r="R3" s="17" t="s">
        <v>11</v>
      </c>
      <c r="S3" s="18"/>
      <c r="T3" s="18"/>
      <c r="U3" s="19"/>
      <c r="V3" s="21" t="s">
        <v>12</v>
      </c>
      <c r="W3" s="17" t="s">
        <v>13</v>
      </c>
      <c r="X3" s="18"/>
      <c r="Y3" s="19"/>
      <c r="Z3" s="21" t="s">
        <v>14</v>
      </c>
      <c r="AA3" s="20" t="s">
        <v>15</v>
      </c>
    </row>
    <row r="4" spans="1:27" ht="114.95" customHeight="1" x14ac:dyDescent="0.15">
      <c r="A4" s="20"/>
      <c r="B4" s="20"/>
      <c r="C4" s="20"/>
      <c r="D4" s="20"/>
      <c r="E4" s="20"/>
      <c r="F4" s="20"/>
      <c r="G4" s="5" t="s">
        <v>10</v>
      </c>
      <c r="H4" s="6" t="s">
        <v>16</v>
      </c>
      <c r="I4" s="6" t="s">
        <v>17</v>
      </c>
      <c r="J4" s="5" t="s">
        <v>18</v>
      </c>
      <c r="K4" s="6" t="s">
        <v>19</v>
      </c>
      <c r="L4" s="6" t="s">
        <v>66</v>
      </c>
      <c r="M4" s="6" t="s">
        <v>20</v>
      </c>
      <c r="N4" s="6" t="s">
        <v>21</v>
      </c>
      <c r="O4" s="6" t="s">
        <v>22</v>
      </c>
      <c r="P4" s="6" t="s">
        <v>23</v>
      </c>
      <c r="Q4" s="22"/>
      <c r="R4" s="6" t="s">
        <v>12</v>
      </c>
      <c r="S4" s="6" t="s">
        <v>24</v>
      </c>
      <c r="T4" s="6" t="s">
        <v>25</v>
      </c>
      <c r="U4" s="6" t="s">
        <v>26</v>
      </c>
      <c r="V4" s="22"/>
      <c r="W4" s="6" t="s">
        <v>27</v>
      </c>
      <c r="X4" s="6" t="s">
        <v>28</v>
      </c>
      <c r="Y4" s="6" t="s">
        <v>29</v>
      </c>
      <c r="Z4" s="22"/>
      <c r="AA4" s="20"/>
    </row>
    <row r="5" spans="1:27" ht="332.1" customHeight="1" x14ac:dyDescent="0.15">
      <c r="A5" s="5">
        <v>1</v>
      </c>
      <c r="B5" s="5" t="s">
        <v>30</v>
      </c>
      <c r="C5" s="5" t="s">
        <v>31</v>
      </c>
      <c r="D5" s="7" t="s">
        <v>40</v>
      </c>
      <c r="E5" s="5" t="s">
        <v>33</v>
      </c>
      <c r="F5" s="5" t="s">
        <v>34</v>
      </c>
      <c r="G5" s="5">
        <v>5383.06</v>
      </c>
      <c r="H5" s="5">
        <v>5383.06</v>
      </c>
      <c r="I5" s="5"/>
      <c r="J5" s="5"/>
      <c r="K5" s="5"/>
      <c r="L5" s="5"/>
      <c r="M5" s="5"/>
      <c r="N5" s="5"/>
      <c r="O5" s="5"/>
      <c r="P5" s="5"/>
      <c r="Q5" s="5"/>
      <c r="R5" s="5"/>
      <c r="S5" s="5"/>
      <c r="T5" s="5"/>
      <c r="U5" s="5"/>
      <c r="V5" s="5"/>
      <c r="W5" s="5"/>
      <c r="X5" s="5"/>
      <c r="Y5" s="5">
        <v>5383.06</v>
      </c>
      <c r="Z5" s="9"/>
      <c r="AA5" s="23" t="s">
        <v>41</v>
      </c>
    </row>
    <row r="6" spans="1:27" ht="143.1" customHeight="1" x14ac:dyDescent="0.15">
      <c r="A6" s="5">
        <v>2</v>
      </c>
      <c r="B6" s="5" t="s">
        <v>36</v>
      </c>
      <c r="C6" s="5" t="s">
        <v>37</v>
      </c>
      <c r="D6" s="7" t="s">
        <v>38</v>
      </c>
      <c r="E6" s="5" t="s">
        <v>33</v>
      </c>
      <c r="F6" s="5" t="s">
        <v>34</v>
      </c>
      <c r="G6" s="12">
        <v>435.99</v>
      </c>
      <c r="H6" s="12">
        <v>435.99</v>
      </c>
      <c r="I6" s="5"/>
      <c r="J6" s="5"/>
      <c r="K6" s="5"/>
      <c r="L6" s="5"/>
      <c r="M6" s="5"/>
      <c r="N6" s="5"/>
      <c r="O6" s="5"/>
      <c r="P6" s="5"/>
      <c r="Q6" s="5"/>
      <c r="R6" s="5"/>
      <c r="S6" s="5"/>
      <c r="T6" s="5"/>
      <c r="U6" s="5"/>
      <c r="V6" s="5"/>
      <c r="W6" s="5"/>
      <c r="X6" s="5"/>
      <c r="Y6" s="12">
        <v>435.99</v>
      </c>
      <c r="Z6" s="13"/>
      <c r="AA6" s="24"/>
    </row>
  </sheetData>
  <mergeCells count="17">
    <mergeCell ref="AA5:AA6"/>
    <mergeCell ref="A1:AA1"/>
    <mergeCell ref="A2:C2"/>
    <mergeCell ref="X2:Z2"/>
    <mergeCell ref="G3:P3"/>
    <mergeCell ref="R3:U3"/>
    <mergeCell ref="W3:Y3"/>
    <mergeCell ref="A3:A4"/>
    <mergeCell ref="B3:B4"/>
    <mergeCell ref="C3:C4"/>
    <mergeCell ref="D3:D4"/>
    <mergeCell ref="E3:E4"/>
    <mergeCell ref="F3:F4"/>
    <mergeCell ref="Q3:Q4"/>
    <mergeCell ref="V3:V4"/>
    <mergeCell ref="Z3:Z4"/>
    <mergeCell ref="AA3:AA4"/>
  </mergeCells>
  <phoneticPr fontId="5" type="noConversion"/>
  <pageMargins left="0.75" right="0.75" top="1" bottom="1" header="0.5" footer="0.5"/>
  <pageSetup paperSize="9" scale="4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tabSelected="1" zoomScale="70" zoomScaleNormal="70" workbookViewId="0">
      <selection activeCell="AE7" sqref="AE7"/>
    </sheetView>
  </sheetViews>
  <sheetFormatPr defaultColWidth="9" defaultRowHeight="13.5" x14ac:dyDescent="0.15"/>
  <cols>
    <col min="1" max="1" width="6" style="1" customWidth="1"/>
    <col min="2" max="2" width="15.5" style="1" customWidth="1"/>
    <col min="3" max="3" width="15.625" style="1" customWidth="1"/>
    <col min="4" max="4" width="36.75" style="2" customWidth="1"/>
    <col min="5" max="5" width="12.25" style="1" customWidth="1"/>
    <col min="6" max="7" width="12.625" style="1" customWidth="1"/>
    <col min="8" max="8" width="11.375" style="1" customWidth="1"/>
    <col min="9" max="21" width="7.125" style="1" customWidth="1"/>
    <col min="22" max="22" width="7.375" style="1" customWidth="1"/>
    <col min="23" max="24" width="8.375" style="1" customWidth="1"/>
    <col min="25" max="25" width="13.875" style="1" customWidth="1"/>
    <col min="26" max="26" width="8.375" style="1" customWidth="1"/>
    <col min="27" max="27" width="28.75" style="1" customWidth="1"/>
    <col min="28" max="16384" width="9" style="1"/>
  </cols>
  <sheetData>
    <row r="1" spans="1:27" s="4" customFormat="1" ht="39" customHeight="1" x14ac:dyDescent="0.15">
      <c r="A1" s="25" t="s">
        <v>42</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s="4" customFormat="1" ht="42" customHeight="1" x14ac:dyDescent="0.15">
      <c r="A2" s="26" t="s">
        <v>1</v>
      </c>
      <c r="B2" s="26"/>
      <c r="C2" s="26"/>
      <c r="D2" s="3"/>
      <c r="X2" s="27" t="s">
        <v>2</v>
      </c>
      <c r="Y2" s="27"/>
      <c r="Z2" s="27"/>
    </row>
    <row r="3" spans="1:27" s="4" customFormat="1" ht="42" customHeight="1" x14ac:dyDescent="0.15">
      <c r="A3" s="20" t="s">
        <v>3</v>
      </c>
      <c r="B3" s="20" t="s">
        <v>4</v>
      </c>
      <c r="C3" s="20" t="s">
        <v>5</v>
      </c>
      <c r="D3" s="20" t="s">
        <v>6</v>
      </c>
      <c r="E3" s="20" t="s">
        <v>7</v>
      </c>
      <c r="F3" s="20" t="s">
        <v>8</v>
      </c>
      <c r="G3" s="20" t="s">
        <v>9</v>
      </c>
      <c r="H3" s="20"/>
      <c r="I3" s="20"/>
      <c r="J3" s="20"/>
      <c r="K3" s="20"/>
      <c r="L3" s="20"/>
      <c r="M3" s="20"/>
      <c r="N3" s="20"/>
      <c r="O3" s="20"/>
      <c r="P3" s="20"/>
      <c r="Q3" s="20" t="s">
        <v>10</v>
      </c>
      <c r="R3" s="20" t="s">
        <v>11</v>
      </c>
      <c r="S3" s="20"/>
      <c r="T3" s="20"/>
      <c r="U3" s="20"/>
      <c r="V3" s="20" t="s">
        <v>12</v>
      </c>
      <c r="W3" s="20" t="s">
        <v>13</v>
      </c>
      <c r="X3" s="20"/>
      <c r="Y3" s="20"/>
      <c r="Z3" s="20" t="s">
        <v>14</v>
      </c>
      <c r="AA3" s="20" t="s">
        <v>15</v>
      </c>
    </row>
    <row r="4" spans="1:27" s="4" customFormat="1" ht="114.95" customHeight="1" x14ac:dyDescent="0.15">
      <c r="A4" s="20"/>
      <c r="B4" s="20"/>
      <c r="C4" s="20"/>
      <c r="D4" s="20"/>
      <c r="E4" s="20"/>
      <c r="F4" s="20"/>
      <c r="G4" s="5" t="s">
        <v>10</v>
      </c>
      <c r="H4" s="6" t="s">
        <v>16</v>
      </c>
      <c r="I4" s="6" t="s">
        <v>17</v>
      </c>
      <c r="J4" s="5" t="s">
        <v>18</v>
      </c>
      <c r="K4" s="6" t="s">
        <v>19</v>
      </c>
      <c r="L4" s="6" t="s">
        <v>66</v>
      </c>
      <c r="M4" s="6" t="s">
        <v>20</v>
      </c>
      <c r="N4" s="6" t="s">
        <v>21</v>
      </c>
      <c r="O4" s="6" t="s">
        <v>22</v>
      </c>
      <c r="P4" s="6" t="s">
        <v>23</v>
      </c>
      <c r="Q4" s="20"/>
      <c r="R4" s="6" t="s">
        <v>12</v>
      </c>
      <c r="S4" s="6" t="s">
        <v>24</v>
      </c>
      <c r="T4" s="6" t="s">
        <v>25</v>
      </c>
      <c r="U4" s="6" t="s">
        <v>26</v>
      </c>
      <c r="V4" s="20"/>
      <c r="W4" s="6" t="s">
        <v>27</v>
      </c>
      <c r="X4" s="6" t="s">
        <v>28</v>
      </c>
      <c r="Y4" s="6" t="s">
        <v>29</v>
      </c>
      <c r="Z4" s="20"/>
      <c r="AA4" s="20"/>
    </row>
    <row r="5" spans="1:27" s="4" customFormat="1" ht="252.95" customHeight="1" x14ac:dyDescent="0.15">
      <c r="A5" s="5">
        <v>1</v>
      </c>
      <c r="B5" s="5" t="s">
        <v>30</v>
      </c>
      <c r="C5" s="5" t="s">
        <v>31</v>
      </c>
      <c r="D5" s="7" t="s">
        <v>43</v>
      </c>
      <c r="E5" s="5" t="s">
        <v>33</v>
      </c>
      <c r="F5" s="5" t="s">
        <v>34</v>
      </c>
      <c r="G5" s="5">
        <v>7616.65</v>
      </c>
      <c r="H5" s="5">
        <v>7616.65</v>
      </c>
      <c r="I5" s="5"/>
      <c r="J5" s="5"/>
      <c r="K5" s="5"/>
      <c r="L5" s="5"/>
      <c r="M5" s="5"/>
      <c r="N5" s="5"/>
      <c r="O5" s="5"/>
      <c r="P5" s="5"/>
      <c r="Q5" s="5"/>
      <c r="R5" s="5"/>
      <c r="S5" s="5"/>
      <c r="T5" s="5"/>
      <c r="U5" s="5"/>
      <c r="V5" s="5"/>
      <c r="W5" s="5"/>
      <c r="X5" s="5"/>
      <c r="Y5" s="5">
        <v>7616.65</v>
      </c>
      <c r="Z5" s="9"/>
      <c r="AA5" s="28" t="s">
        <v>44</v>
      </c>
    </row>
    <row r="6" spans="1:27" s="4" customFormat="1" ht="122.1" customHeight="1" x14ac:dyDescent="0.15">
      <c r="A6" s="5">
        <v>2</v>
      </c>
      <c r="B6" s="5" t="s">
        <v>36</v>
      </c>
      <c r="C6" s="5" t="s">
        <v>37</v>
      </c>
      <c r="D6" s="7" t="s">
        <v>45</v>
      </c>
      <c r="E6" s="5" t="s">
        <v>33</v>
      </c>
      <c r="F6" s="5" t="s">
        <v>34</v>
      </c>
      <c r="G6" s="5">
        <v>379.71</v>
      </c>
      <c r="H6" s="5">
        <v>379.71</v>
      </c>
      <c r="I6" s="5"/>
      <c r="J6" s="5"/>
      <c r="K6" s="5"/>
      <c r="L6" s="5"/>
      <c r="M6" s="5"/>
      <c r="N6" s="5"/>
      <c r="O6" s="5"/>
      <c r="P6" s="5"/>
      <c r="Q6" s="5"/>
      <c r="R6" s="5"/>
      <c r="S6" s="5"/>
      <c r="T6" s="5"/>
      <c r="U6" s="5"/>
      <c r="V6" s="5"/>
      <c r="W6" s="5"/>
      <c r="X6" s="5"/>
      <c r="Y6" s="5">
        <v>379.71</v>
      </c>
      <c r="Z6" s="9"/>
      <c r="AA6" s="28"/>
    </row>
    <row r="7" spans="1:27" s="11" customFormat="1" ht="170.1" customHeight="1" x14ac:dyDescent="0.15">
      <c r="A7" s="5">
        <v>3</v>
      </c>
      <c r="B7" s="5" t="s">
        <v>46</v>
      </c>
      <c r="C7" s="5" t="s">
        <v>47</v>
      </c>
      <c r="D7" s="7" t="s">
        <v>48</v>
      </c>
      <c r="E7" s="5" t="s">
        <v>33</v>
      </c>
      <c r="F7" s="5" t="s">
        <v>34</v>
      </c>
      <c r="G7" s="5">
        <v>183.49</v>
      </c>
      <c r="H7" s="5">
        <v>183.49</v>
      </c>
      <c r="I7" s="5"/>
      <c r="J7" s="5"/>
      <c r="K7" s="5"/>
      <c r="L7" s="5"/>
      <c r="M7" s="5"/>
      <c r="N7" s="5"/>
      <c r="O7" s="5"/>
      <c r="P7" s="5"/>
      <c r="Q7" s="5"/>
      <c r="R7" s="5"/>
      <c r="S7" s="5"/>
      <c r="T7" s="5"/>
      <c r="U7" s="5"/>
      <c r="V7" s="5"/>
      <c r="W7" s="5"/>
      <c r="X7" s="5"/>
      <c r="Y7" s="5">
        <v>183.49</v>
      </c>
      <c r="Z7" s="9"/>
      <c r="AA7" s="5" t="s">
        <v>49</v>
      </c>
    </row>
    <row r="8" spans="1:27" ht="170.1" customHeight="1" x14ac:dyDescent="0.15"/>
  </sheetData>
  <mergeCells count="17">
    <mergeCell ref="AA5:AA6"/>
    <mergeCell ref="A1:AA1"/>
    <mergeCell ref="A2:C2"/>
    <mergeCell ref="X2:Z2"/>
    <mergeCell ref="G3:P3"/>
    <mergeCell ref="R3:U3"/>
    <mergeCell ref="W3:Y3"/>
    <mergeCell ref="A3:A4"/>
    <mergeCell ref="B3:B4"/>
    <mergeCell ref="C3:C4"/>
    <mergeCell ref="D3:D4"/>
    <mergeCell ref="E3:E4"/>
    <mergeCell ref="F3:F4"/>
    <mergeCell ref="Q3:Q4"/>
    <mergeCell ref="V3:V4"/>
    <mergeCell ref="Z3:Z4"/>
    <mergeCell ref="AA3:AA4"/>
  </mergeCells>
  <phoneticPr fontId="5" type="noConversion"/>
  <pageMargins left="0.75" right="0.75" top="1" bottom="1" header="0.5" footer="0.5"/>
  <pageSetup paperSize="9" scale="4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zoomScale="70" zoomScaleNormal="70" workbookViewId="0">
      <selection activeCell="M7" sqref="M7"/>
    </sheetView>
  </sheetViews>
  <sheetFormatPr defaultColWidth="9" defaultRowHeight="13.5" x14ac:dyDescent="0.15"/>
  <cols>
    <col min="1" max="1" width="6" style="1" customWidth="1"/>
    <col min="2" max="2" width="15.5" style="1" customWidth="1"/>
    <col min="3" max="3" width="15.625" style="1" customWidth="1"/>
    <col min="4" max="4" width="36.75" style="2" customWidth="1"/>
    <col min="5" max="5" width="12.25" style="1" customWidth="1"/>
    <col min="6" max="7" width="12.625" style="1" customWidth="1"/>
    <col min="8" max="8" width="11.375" style="1" customWidth="1"/>
    <col min="9" max="21" width="7.125" style="1" customWidth="1"/>
    <col min="22" max="22" width="7.375" style="1" customWidth="1"/>
    <col min="23" max="24" width="8.375" style="1" customWidth="1"/>
    <col min="25" max="25" width="13.875" style="1" customWidth="1"/>
    <col min="26" max="26" width="8.375" style="1" customWidth="1"/>
    <col min="27" max="27" width="28.75" style="1" customWidth="1"/>
    <col min="28" max="16384" width="9" style="1"/>
  </cols>
  <sheetData>
    <row r="1" spans="1:27" s="4" customFormat="1" ht="39" customHeight="1" x14ac:dyDescent="0.15">
      <c r="A1" s="25" t="s">
        <v>50</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s="4" customFormat="1" ht="42" customHeight="1" x14ac:dyDescent="0.15">
      <c r="A2" s="26" t="s">
        <v>1</v>
      </c>
      <c r="B2" s="26"/>
      <c r="C2" s="26"/>
      <c r="D2" s="3"/>
      <c r="X2" s="27" t="s">
        <v>2</v>
      </c>
      <c r="Y2" s="27"/>
      <c r="Z2" s="27"/>
    </row>
    <row r="3" spans="1:27" s="4" customFormat="1" ht="42" customHeight="1" x14ac:dyDescent="0.15">
      <c r="A3" s="20" t="s">
        <v>3</v>
      </c>
      <c r="B3" s="20" t="s">
        <v>4</v>
      </c>
      <c r="C3" s="20" t="s">
        <v>5</v>
      </c>
      <c r="D3" s="20" t="s">
        <v>6</v>
      </c>
      <c r="E3" s="20" t="s">
        <v>7</v>
      </c>
      <c r="F3" s="20" t="s">
        <v>8</v>
      </c>
      <c r="G3" s="20" t="s">
        <v>9</v>
      </c>
      <c r="H3" s="20"/>
      <c r="I3" s="20"/>
      <c r="J3" s="20"/>
      <c r="K3" s="20"/>
      <c r="L3" s="20"/>
      <c r="M3" s="20"/>
      <c r="N3" s="20"/>
      <c r="O3" s="20"/>
      <c r="P3" s="20"/>
      <c r="Q3" s="20" t="s">
        <v>10</v>
      </c>
      <c r="R3" s="20" t="s">
        <v>11</v>
      </c>
      <c r="S3" s="20"/>
      <c r="T3" s="20"/>
      <c r="U3" s="20"/>
      <c r="V3" s="20" t="s">
        <v>12</v>
      </c>
      <c r="W3" s="20" t="s">
        <v>13</v>
      </c>
      <c r="X3" s="20"/>
      <c r="Y3" s="20"/>
      <c r="Z3" s="20" t="s">
        <v>14</v>
      </c>
      <c r="AA3" s="20" t="s">
        <v>15</v>
      </c>
    </row>
    <row r="4" spans="1:27" s="4" customFormat="1" ht="114.95" customHeight="1" x14ac:dyDescent="0.15">
      <c r="A4" s="20"/>
      <c r="B4" s="20"/>
      <c r="C4" s="20"/>
      <c r="D4" s="20"/>
      <c r="E4" s="20"/>
      <c r="F4" s="20"/>
      <c r="G4" s="5" t="s">
        <v>10</v>
      </c>
      <c r="H4" s="6" t="s">
        <v>16</v>
      </c>
      <c r="I4" s="6" t="s">
        <v>17</v>
      </c>
      <c r="J4" s="5" t="s">
        <v>18</v>
      </c>
      <c r="K4" s="6" t="s">
        <v>19</v>
      </c>
      <c r="L4" s="6" t="s">
        <v>66</v>
      </c>
      <c r="M4" s="6" t="s">
        <v>20</v>
      </c>
      <c r="N4" s="6" t="s">
        <v>21</v>
      </c>
      <c r="O4" s="6" t="s">
        <v>22</v>
      </c>
      <c r="P4" s="6" t="s">
        <v>23</v>
      </c>
      <c r="Q4" s="20"/>
      <c r="R4" s="6" t="s">
        <v>12</v>
      </c>
      <c r="S4" s="6" t="s">
        <v>24</v>
      </c>
      <c r="T4" s="6" t="s">
        <v>25</v>
      </c>
      <c r="U4" s="6" t="s">
        <v>26</v>
      </c>
      <c r="V4" s="20"/>
      <c r="W4" s="6" t="s">
        <v>27</v>
      </c>
      <c r="X4" s="6" t="s">
        <v>28</v>
      </c>
      <c r="Y4" s="6" t="s">
        <v>29</v>
      </c>
      <c r="Z4" s="20"/>
      <c r="AA4" s="20"/>
    </row>
    <row r="5" spans="1:27" s="4" customFormat="1" ht="252.95" customHeight="1" x14ac:dyDescent="0.15">
      <c r="A5" s="5">
        <v>1</v>
      </c>
      <c r="B5" s="5" t="s">
        <v>30</v>
      </c>
      <c r="C5" s="5" t="s">
        <v>31</v>
      </c>
      <c r="D5" s="7" t="s">
        <v>51</v>
      </c>
      <c r="E5" s="5" t="s">
        <v>52</v>
      </c>
      <c r="F5" s="5" t="s">
        <v>34</v>
      </c>
      <c r="G5" s="5">
        <v>7631.79</v>
      </c>
      <c r="H5" s="5">
        <v>7631.79</v>
      </c>
      <c r="I5" s="5"/>
      <c r="J5" s="5"/>
      <c r="K5" s="5"/>
      <c r="L5" s="5"/>
      <c r="M5" s="5"/>
      <c r="N5" s="5"/>
      <c r="O5" s="5"/>
      <c r="P5" s="5"/>
      <c r="Q5" s="5"/>
      <c r="R5" s="5"/>
      <c r="S5" s="5"/>
      <c r="T5" s="5"/>
      <c r="U5" s="5"/>
      <c r="V5" s="5"/>
      <c r="W5" s="5"/>
      <c r="X5" s="5"/>
      <c r="Y5" s="5">
        <v>7631.79</v>
      </c>
      <c r="Z5" s="9"/>
      <c r="AA5" s="28" t="s">
        <v>53</v>
      </c>
    </row>
    <row r="6" spans="1:27" s="4" customFormat="1" ht="122.1" customHeight="1" x14ac:dyDescent="0.15">
      <c r="A6" s="5">
        <v>2</v>
      </c>
      <c r="B6" s="5" t="s">
        <v>36</v>
      </c>
      <c r="C6" s="5" t="s">
        <v>37</v>
      </c>
      <c r="D6" s="7" t="s">
        <v>54</v>
      </c>
      <c r="E6" s="5" t="s">
        <v>52</v>
      </c>
      <c r="F6" s="5" t="s">
        <v>34</v>
      </c>
      <c r="G6" s="5">
        <v>388.61</v>
      </c>
      <c r="H6" s="5">
        <v>388.61</v>
      </c>
      <c r="I6" s="5"/>
      <c r="J6" s="5"/>
      <c r="K6" s="5"/>
      <c r="L6" s="5"/>
      <c r="M6" s="5"/>
      <c r="N6" s="5"/>
      <c r="O6" s="5"/>
      <c r="P6" s="5"/>
      <c r="Q6" s="5"/>
      <c r="R6" s="5"/>
      <c r="S6" s="5"/>
      <c r="T6" s="5"/>
      <c r="U6" s="5"/>
      <c r="V6" s="5"/>
      <c r="W6" s="5"/>
      <c r="X6" s="5"/>
      <c r="Y6" s="5">
        <v>388.61</v>
      </c>
      <c r="Z6" s="9"/>
      <c r="AA6" s="28"/>
    </row>
    <row r="7" spans="1:27" s="4" customFormat="1" ht="122.1" customHeight="1" x14ac:dyDescent="0.15">
      <c r="A7" s="5">
        <v>3</v>
      </c>
      <c r="B7" s="5" t="s">
        <v>55</v>
      </c>
      <c r="C7" s="5" t="s">
        <v>55</v>
      </c>
      <c r="D7" s="8" t="s">
        <v>56</v>
      </c>
      <c r="E7" s="5" t="s">
        <v>52</v>
      </c>
      <c r="F7" s="5" t="s">
        <v>34</v>
      </c>
      <c r="G7" s="5">
        <v>520.30999999999995</v>
      </c>
      <c r="H7" s="5">
        <v>520.30999999999995</v>
      </c>
      <c r="I7" s="5"/>
      <c r="J7" s="5"/>
      <c r="K7" s="5"/>
      <c r="L7" s="5"/>
      <c r="M7" s="5"/>
      <c r="N7" s="5"/>
      <c r="O7" s="5"/>
      <c r="P7" s="5"/>
      <c r="Q7" s="5"/>
      <c r="R7" s="5"/>
      <c r="S7" s="5"/>
      <c r="T7" s="5"/>
      <c r="U7" s="5"/>
      <c r="V7" s="5"/>
      <c r="W7" s="5"/>
      <c r="X7" s="5"/>
      <c r="Y7" s="5">
        <v>520.30999999999995</v>
      </c>
      <c r="Z7" s="9"/>
      <c r="AA7" s="10" t="s">
        <v>57</v>
      </c>
    </row>
    <row r="8" spans="1:27" s="11" customFormat="1" ht="197.1" customHeight="1" x14ac:dyDescent="0.15">
      <c r="A8" s="5">
        <v>4</v>
      </c>
      <c r="B8" s="5" t="s">
        <v>46</v>
      </c>
      <c r="C8" s="5" t="s">
        <v>47</v>
      </c>
      <c r="D8" s="7" t="s">
        <v>58</v>
      </c>
      <c r="E8" s="5" t="s">
        <v>52</v>
      </c>
      <c r="F8" s="5" t="s">
        <v>34</v>
      </c>
      <c r="G8" s="5">
        <v>160.66999999999999</v>
      </c>
      <c r="H8" s="5">
        <v>160.66999999999999</v>
      </c>
      <c r="I8" s="5"/>
      <c r="J8" s="5"/>
      <c r="K8" s="5"/>
      <c r="L8" s="5"/>
      <c r="M8" s="5"/>
      <c r="N8" s="5"/>
      <c r="O8" s="5"/>
      <c r="P8" s="5"/>
      <c r="Q8" s="5"/>
      <c r="R8" s="5"/>
      <c r="S8" s="5"/>
      <c r="T8" s="5"/>
      <c r="U8" s="5"/>
      <c r="V8" s="5"/>
      <c r="W8" s="5"/>
      <c r="X8" s="5"/>
      <c r="Y8" s="5">
        <v>160.66999999999999</v>
      </c>
      <c r="Z8" s="9"/>
      <c r="AA8" s="5" t="s">
        <v>59</v>
      </c>
    </row>
  </sheetData>
  <mergeCells count="17">
    <mergeCell ref="AA5:AA6"/>
    <mergeCell ref="A1:AA1"/>
    <mergeCell ref="A2:C2"/>
    <mergeCell ref="X2:Z2"/>
    <mergeCell ref="G3:P3"/>
    <mergeCell ref="R3:U3"/>
    <mergeCell ref="W3:Y3"/>
    <mergeCell ref="A3:A4"/>
    <mergeCell ref="B3:B4"/>
    <mergeCell ref="C3:C4"/>
    <mergeCell ref="D3:D4"/>
    <mergeCell ref="E3:E4"/>
    <mergeCell ref="F3:F4"/>
    <mergeCell ref="Q3:Q4"/>
    <mergeCell ref="V3:V4"/>
    <mergeCell ref="Z3:Z4"/>
    <mergeCell ref="AA3:AA4"/>
  </mergeCells>
  <phoneticPr fontId="5" type="noConversion"/>
  <pageMargins left="0.75" right="0.75" top="1" bottom="1" header="0.5" footer="0.5"/>
  <pageSetup paperSize="9" scale="4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
  <sheetViews>
    <sheetView zoomScale="70" zoomScaleNormal="70" workbookViewId="0">
      <selection activeCell="AD5" sqref="AD5"/>
    </sheetView>
  </sheetViews>
  <sheetFormatPr defaultColWidth="9" defaultRowHeight="13.5" x14ac:dyDescent="0.15"/>
  <cols>
    <col min="1" max="1" width="6" style="1" customWidth="1"/>
    <col min="2" max="2" width="15.5" style="1" customWidth="1"/>
    <col min="3" max="3" width="15.625" style="1" customWidth="1"/>
    <col min="4" max="4" width="36.75" style="2" customWidth="1"/>
    <col min="5" max="5" width="12.25" style="1" customWidth="1"/>
    <col min="6" max="6" width="12.625" style="1" customWidth="1"/>
    <col min="7" max="8" width="15.625" style="1" customWidth="1"/>
    <col min="9" max="21" width="7.125" style="1" customWidth="1"/>
    <col min="22" max="22" width="7.375" style="1" customWidth="1"/>
    <col min="23" max="24" width="8.375" style="1" customWidth="1"/>
    <col min="25" max="25" width="13.875" style="1" customWidth="1"/>
    <col min="26" max="26" width="8.375" style="1" customWidth="1"/>
    <col min="27" max="27" width="28.75" style="1" customWidth="1"/>
  </cols>
  <sheetData>
    <row r="1" spans="1:27" ht="35.25" x14ac:dyDescent="0.15">
      <c r="A1" s="25" t="s">
        <v>60</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20.25" x14ac:dyDescent="0.15">
      <c r="A2" s="26" t="s">
        <v>1</v>
      </c>
      <c r="B2" s="26"/>
      <c r="C2" s="26"/>
      <c r="D2" s="3"/>
      <c r="E2" s="4"/>
      <c r="F2" s="4"/>
      <c r="G2" s="4"/>
      <c r="H2" s="4"/>
      <c r="I2" s="4"/>
      <c r="J2" s="4"/>
      <c r="K2" s="4"/>
      <c r="L2" s="4"/>
      <c r="M2" s="4"/>
      <c r="N2" s="4"/>
      <c r="O2" s="4"/>
      <c r="P2" s="4"/>
      <c r="Q2" s="4"/>
      <c r="R2" s="4"/>
      <c r="S2" s="4"/>
      <c r="T2" s="4"/>
      <c r="U2" s="4"/>
      <c r="V2" s="4"/>
      <c r="W2" s="4"/>
      <c r="X2" s="27" t="s">
        <v>2</v>
      </c>
      <c r="Y2" s="27"/>
      <c r="Z2" s="27"/>
      <c r="AA2" s="4"/>
    </row>
    <row r="3" spans="1:27" ht="33" customHeight="1" x14ac:dyDescent="0.15">
      <c r="A3" s="20" t="s">
        <v>3</v>
      </c>
      <c r="B3" s="20" t="s">
        <v>4</v>
      </c>
      <c r="C3" s="20" t="s">
        <v>5</v>
      </c>
      <c r="D3" s="20" t="s">
        <v>6</v>
      </c>
      <c r="E3" s="20" t="s">
        <v>7</v>
      </c>
      <c r="F3" s="20" t="s">
        <v>8</v>
      </c>
      <c r="G3" s="20" t="s">
        <v>9</v>
      </c>
      <c r="H3" s="20"/>
      <c r="I3" s="20"/>
      <c r="J3" s="20"/>
      <c r="K3" s="20"/>
      <c r="L3" s="20"/>
      <c r="M3" s="20"/>
      <c r="N3" s="20"/>
      <c r="O3" s="20"/>
      <c r="P3" s="20"/>
      <c r="Q3" s="20" t="s">
        <v>10</v>
      </c>
      <c r="R3" s="20" t="s">
        <v>11</v>
      </c>
      <c r="S3" s="20"/>
      <c r="T3" s="20"/>
      <c r="U3" s="20"/>
      <c r="V3" s="20" t="s">
        <v>12</v>
      </c>
      <c r="W3" s="20" t="s">
        <v>13</v>
      </c>
      <c r="X3" s="20"/>
      <c r="Y3" s="20"/>
      <c r="Z3" s="20" t="s">
        <v>14</v>
      </c>
      <c r="AA3" s="20" t="s">
        <v>15</v>
      </c>
    </row>
    <row r="4" spans="1:27" ht="93.75" x14ac:dyDescent="0.15">
      <c r="A4" s="20"/>
      <c r="B4" s="20"/>
      <c r="C4" s="20"/>
      <c r="D4" s="20"/>
      <c r="E4" s="20"/>
      <c r="F4" s="20"/>
      <c r="G4" s="5" t="s">
        <v>10</v>
      </c>
      <c r="H4" s="6" t="s">
        <v>16</v>
      </c>
      <c r="I4" s="6" t="s">
        <v>17</v>
      </c>
      <c r="J4" s="5" t="s">
        <v>18</v>
      </c>
      <c r="K4" s="6" t="s">
        <v>19</v>
      </c>
      <c r="L4" s="6" t="s">
        <v>66</v>
      </c>
      <c r="M4" s="6" t="s">
        <v>20</v>
      </c>
      <c r="N4" s="6" t="s">
        <v>21</v>
      </c>
      <c r="O4" s="6" t="s">
        <v>22</v>
      </c>
      <c r="P4" s="6" t="s">
        <v>23</v>
      </c>
      <c r="Q4" s="20"/>
      <c r="R4" s="6" t="s">
        <v>12</v>
      </c>
      <c r="S4" s="6" t="s">
        <v>24</v>
      </c>
      <c r="T4" s="6" t="s">
        <v>25</v>
      </c>
      <c r="U4" s="6" t="s">
        <v>26</v>
      </c>
      <c r="V4" s="20"/>
      <c r="W4" s="6" t="s">
        <v>27</v>
      </c>
      <c r="X4" s="6" t="s">
        <v>28</v>
      </c>
      <c r="Y4" s="6" t="s">
        <v>29</v>
      </c>
      <c r="Z4" s="20"/>
      <c r="AA4" s="20"/>
    </row>
    <row r="5" spans="1:27" ht="192.95" customHeight="1" x14ac:dyDescent="0.15">
      <c r="A5" s="5">
        <v>1</v>
      </c>
      <c r="B5" s="5" t="s">
        <v>30</v>
      </c>
      <c r="C5" s="5" t="s">
        <v>31</v>
      </c>
      <c r="D5" s="7" t="s">
        <v>61</v>
      </c>
      <c r="E5" s="5" t="s">
        <v>52</v>
      </c>
      <c r="F5" s="5" t="s">
        <v>34</v>
      </c>
      <c r="G5" s="5">
        <v>22400.91</v>
      </c>
      <c r="H5" s="5">
        <v>22400.91</v>
      </c>
      <c r="I5" s="5"/>
      <c r="J5" s="5"/>
      <c r="K5" s="5"/>
      <c r="L5" s="5"/>
      <c r="M5" s="5"/>
      <c r="N5" s="5"/>
      <c r="O5" s="5"/>
      <c r="P5" s="5"/>
      <c r="Q5" s="5"/>
      <c r="R5" s="5"/>
      <c r="S5" s="5"/>
      <c r="T5" s="5"/>
      <c r="U5" s="5"/>
      <c r="V5" s="5"/>
      <c r="W5" s="5"/>
      <c r="X5" s="5"/>
      <c r="Y5" s="5">
        <v>22400.91</v>
      </c>
      <c r="Z5" s="9"/>
      <c r="AA5" s="28" t="s">
        <v>62</v>
      </c>
    </row>
    <row r="6" spans="1:27" ht="192.95" customHeight="1" x14ac:dyDescent="0.15">
      <c r="A6" s="5">
        <v>2</v>
      </c>
      <c r="B6" s="5" t="s">
        <v>36</v>
      </c>
      <c r="C6" s="5" t="s">
        <v>37</v>
      </c>
      <c r="D6" s="7" t="s">
        <v>63</v>
      </c>
      <c r="E6" s="5" t="s">
        <v>52</v>
      </c>
      <c r="F6" s="5" t="s">
        <v>34</v>
      </c>
      <c r="G6" s="5">
        <v>1490.52</v>
      </c>
      <c r="H6" s="5">
        <v>1490.52</v>
      </c>
      <c r="I6" s="5"/>
      <c r="J6" s="5"/>
      <c r="K6" s="5"/>
      <c r="L6" s="5"/>
      <c r="M6" s="5"/>
      <c r="N6" s="5"/>
      <c r="O6" s="5"/>
      <c r="P6" s="5"/>
      <c r="Q6" s="5"/>
      <c r="R6" s="5"/>
      <c r="S6" s="5"/>
      <c r="T6" s="5"/>
      <c r="U6" s="5"/>
      <c r="V6" s="5"/>
      <c r="W6" s="5"/>
      <c r="X6" s="5"/>
      <c r="Y6" s="5">
        <v>1490.52</v>
      </c>
      <c r="Z6" s="9"/>
      <c r="AA6" s="28"/>
    </row>
    <row r="7" spans="1:27" ht="192.95" customHeight="1" x14ac:dyDescent="0.15">
      <c r="A7" s="5">
        <v>3</v>
      </c>
      <c r="B7" s="5" t="s">
        <v>55</v>
      </c>
      <c r="C7" s="5" t="s">
        <v>55</v>
      </c>
      <c r="D7" s="8" t="s">
        <v>56</v>
      </c>
      <c r="E7" s="5" t="s">
        <v>52</v>
      </c>
      <c r="F7" s="5" t="s">
        <v>34</v>
      </c>
      <c r="G7" s="5">
        <v>520.30999999999995</v>
      </c>
      <c r="H7" s="5">
        <v>520.30999999999995</v>
      </c>
      <c r="I7" s="5"/>
      <c r="J7" s="5"/>
      <c r="K7" s="5"/>
      <c r="L7" s="5"/>
      <c r="M7" s="5"/>
      <c r="N7" s="5"/>
      <c r="O7" s="5"/>
      <c r="P7" s="5"/>
      <c r="Q7" s="5"/>
      <c r="R7" s="5"/>
      <c r="S7" s="5"/>
      <c r="T7" s="5"/>
      <c r="U7" s="5"/>
      <c r="V7" s="5"/>
      <c r="W7" s="5"/>
      <c r="X7" s="5"/>
      <c r="Y7" s="5">
        <v>520.30999999999995</v>
      </c>
      <c r="Z7" s="9"/>
      <c r="AA7" s="10" t="s">
        <v>57</v>
      </c>
    </row>
    <row r="8" spans="1:27" ht="200.1" customHeight="1" x14ac:dyDescent="0.15">
      <c r="A8" s="5">
        <v>4</v>
      </c>
      <c r="B8" s="5" t="s">
        <v>46</v>
      </c>
      <c r="C8" s="5" t="s">
        <v>47</v>
      </c>
      <c r="D8" s="7" t="s">
        <v>64</v>
      </c>
      <c r="E8" s="5" t="s">
        <v>52</v>
      </c>
      <c r="F8" s="5" t="s">
        <v>34</v>
      </c>
      <c r="G8" s="5">
        <v>344.16</v>
      </c>
      <c r="H8" s="5">
        <v>344.16</v>
      </c>
      <c r="I8" s="5"/>
      <c r="J8" s="5"/>
      <c r="K8" s="5"/>
      <c r="L8" s="5"/>
      <c r="M8" s="5"/>
      <c r="N8" s="5"/>
      <c r="O8" s="5"/>
      <c r="P8" s="5"/>
      <c r="Q8" s="5"/>
      <c r="R8" s="5"/>
      <c r="S8" s="5"/>
      <c r="T8" s="5"/>
      <c r="U8" s="5"/>
      <c r="V8" s="5"/>
      <c r="W8" s="5"/>
      <c r="X8" s="5"/>
      <c r="Y8" s="5">
        <v>344.16</v>
      </c>
      <c r="Z8" s="9"/>
      <c r="AA8" s="5" t="s">
        <v>65</v>
      </c>
    </row>
    <row r="9" spans="1:27" ht="84" customHeight="1" x14ac:dyDescent="0.15"/>
    <row r="10" spans="1:27" ht="84" customHeight="1" x14ac:dyDescent="0.15"/>
    <row r="11" spans="1:27" ht="84" customHeight="1" x14ac:dyDescent="0.15"/>
    <row r="12" spans="1:27" ht="84" customHeight="1" x14ac:dyDescent="0.15"/>
    <row r="13" spans="1:27" ht="84" customHeight="1" x14ac:dyDescent="0.15"/>
    <row r="14" spans="1:27" ht="84" customHeight="1" x14ac:dyDescent="0.15"/>
    <row r="15" spans="1:27" ht="84" customHeight="1" x14ac:dyDescent="0.15"/>
    <row r="16" spans="1:27" ht="84" customHeight="1" x14ac:dyDescent="0.15"/>
    <row r="17" ht="84" customHeight="1" x14ac:dyDescent="0.15"/>
    <row r="18" ht="84" customHeight="1" x14ac:dyDescent="0.15"/>
    <row r="19" ht="84" customHeight="1" x14ac:dyDescent="0.15"/>
    <row r="20" ht="84" customHeight="1" x14ac:dyDescent="0.15"/>
    <row r="21" ht="84" customHeight="1" x14ac:dyDescent="0.15"/>
    <row r="22" ht="84" customHeight="1" x14ac:dyDescent="0.15"/>
    <row r="23" ht="84" customHeight="1" x14ac:dyDescent="0.15"/>
    <row r="24" ht="84" customHeight="1" x14ac:dyDescent="0.15"/>
    <row r="25" ht="84" customHeight="1" x14ac:dyDescent="0.15"/>
    <row r="26" ht="84" customHeight="1" x14ac:dyDescent="0.15"/>
    <row r="27" ht="84" customHeight="1" x14ac:dyDescent="0.15"/>
    <row r="28" ht="84" customHeight="1" x14ac:dyDescent="0.15"/>
    <row r="29" ht="84" customHeight="1" x14ac:dyDescent="0.15"/>
    <row r="30" ht="84" customHeight="1" x14ac:dyDescent="0.15"/>
    <row r="31" ht="84" customHeight="1" x14ac:dyDescent="0.15"/>
  </sheetData>
  <mergeCells count="17">
    <mergeCell ref="AA5:AA6"/>
    <mergeCell ref="A1:AA1"/>
    <mergeCell ref="A2:C2"/>
    <mergeCell ref="X2:Z2"/>
    <mergeCell ref="G3:P3"/>
    <mergeCell ref="R3:U3"/>
    <mergeCell ref="W3:Y3"/>
    <mergeCell ref="A3:A4"/>
    <mergeCell ref="B3:B4"/>
    <mergeCell ref="C3:C4"/>
    <mergeCell ref="D3:D4"/>
    <mergeCell ref="E3:E4"/>
    <mergeCell ref="F3:F4"/>
    <mergeCell ref="Q3:Q4"/>
    <mergeCell ref="V3:V4"/>
    <mergeCell ref="Z3:Z4"/>
    <mergeCell ref="AA3:AA4"/>
  </mergeCells>
  <phoneticPr fontId="5" type="noConversion"/>
  <pageMargins left="0.75" right="0.75" top="1" bottom="1" header="0.5" footer="0.5"/>
  <pageSetup paperSize="9" scale="4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2016年</vt:lpstr>
      <vt:lpstr>2017年</vt:lpstr>
      <vt:lpstr>2018年</vt:lpstr>
      <vt:lpstr>2019年</vt:lpstr>
      <vt:lpstr>合计表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唐媛</cp:lastModifiedBy>
  <dcterms:created xsi:type="dcterms:W3CDTF">2020-05-21T01:03:00Z</dcterms:created>
  <dcterms:modified xsi:type="dcterms:W3CDTF">2023-05-15T06:37:07Z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