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2" r:id="rId1"/>
    <sheet name="附件3" sheetId="3" r:id="rId2"/>
    <sheet name="附件4" sheetId="1" r:id="rId3"/>
  </sheets>
  <definedNames>
    <definedName name="_xlnm.Print_Titles" localSheetId="2">附件4!$2:$3</definedName>
  </definedNames>
  <calcPr calcId="144525"/>
</workbook>
</file>

<file path=xl/sharedStrings.xml><?xml version="1.0" encoding="utf-8"?>
<sst xmlns="http://schemas.openxmlformats.org/spreadsheetml/2006/main" count="181" uniqueCount="130">
  <si>
    <t>附件2</t>
  </si>
  <si>
    <t>城固县重点项目建设年活动任务分解表</t>
  </si>
  <si>
    <t>时间</t>
  </si>
  <si>
    <t>工作任务</t>
  </si>
  <si>
    <t>牵头单位</t>
  </si>
  <si>
    <t>责任单位</t>
  </si>
  <si>
    <t>一月</t>
  </si>
  <si>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、征集项目，编制城固县</t>
    </r>
    <r>
      <rPr>
        <sz val="10"/>
        <color rgb="FF000000"/>
        <rFont val="Times New Roman"/>
        <charset val="134"/>
      </rPr>
      <t>2020</t>
    </r>
    <r>
      <rPr>
        <sz val="10"/>
        <color rgb="FF000000"/>
        <rFont val="宋体"/>
        <charset val="134"/>
      </rPr>
      <t>年重点项目计划。</t>
    </r>
  </si>
  <si>
    <t>县发改局</t>
  </si>
  <si>
    <t>相关部门、镇办</t>
  </si>
  <si>
    <t>二月</t>
  </si>
  <si>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、征集项目，编制城固县</t>
    </r>
    <r>
      <rPr>
        <sz val="10"/>
        <color rgb="FF000000"/>
        <rFont val="Times New Roman"/>
        <charset val="134"/>
      </rPr>
      <t>2020</t>
    </r>
    <r>
      <rPr>
        <sz val="10"/>
        <color rgb="FF000000"/>
        <rFont val="宋体"/>
        <charset val="134"/>
      </rPr>
      <t>年重点项目计划。</t>
    </r>
  </si>
  <si>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、征集、筛选上报市级重点项目。</t>
    </r>
  </si>
  <si>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、有序推动重点项目开复工。</t>
    </r>
  </si>
  <si>
    <t>三月</t>
  </si>
  <si>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、组织</t>
    </r>
    <r>
      <rPr>
        <sz val="10"/>
        <color rgb="FF000000"/>
        <rFont val="Times New Roman"/>
        <charset val="134"/>
      </rPr>
      <t>2020</t>
    </r>
    <r>
      <rPr>
        <sz val="10"/>
        <color rgb="FF000000"/>
        <rFont val="宋体"/>
        <charset val="134"/>
      </rPr>
      <t>年第一批重点项目集中开工仪式。</t>
    </r>
  </si>
  <si>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、制定城固县项目建设年活动方案。</t>
    </r>
  </si>
  <si>
    <t>四月</t>
  </si>
  <si>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、完善重点项目推进机制，提升项目科学化、规范化管理水平。</t>
    </r>
  </si>
  <si>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、制定县级领导包抓重点项目工作方案。</t>
    </r>
  </si>
  <si>
    <r>
      <rPr>
        <sz val="10"/>
        <color rgb="FF000000"/>
        <rFont val="宋体"/>
        <charset val="134"/>
      </rPr>
      <t>县委办、人大办、政府办、政协办、法院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、检察院等</t>
    </r>
  </si>
  <si>
    <t>六月</t>
  </si>
  <si>
    <r>
      <rPr>
        <sz val="10"/>
        <color rgb="FF000000"/>
        <rFont val="Times New Roman"/>
        <charset val="134"/>
      </rPr>
      <t>9</t>
    </r>
    <r>
      <rPr>
        <sz val="10"/>
        <color rgb="FF000000"/>
        <rFont val="宋体"/>
        <charset val="134"/>
      </rPr>
      <t>、做好全市重点项目观摩有关工作。</t>
    </r>
  </si>
  <si>
    <r>
      <rPr>
        <sz val="10"/>
        <color rgb="FF000000"/>
        <rFont val="Times New Roman"/>
        <charset val="134"/>
      </rPr>
      <t>10</t>
    </r>
    <r>
      <rPr>
        <sz val="10"/>
        <color rgb="FF000000"/>
        <rFont val="宋体"/>
        <charset val="134"/>
      </rPr>
      <t>、组织开展各镇办重点项目观摩交流活动。</t>
    </r>
  </si>
  <si>
    <t>九月</t>
  </si>
  <si>
    <r>
      <rPr>
        <sz val="10"/>
        <color rgb="FF000000"/>
        <rFont val="Times New Roman"/>
        <charset val="134"/>
      </rPr>
      <t>11</t>
    </r>
    <r>
      <rPr>
        <sz val="10"/>
        <color rgb="FF000000"/>
        <rFont val="宋体"/>
        <charset val="134"/>
      </rPr>
      <t>、九月底前，组织相关部门、镇办项目工作人员参加县外考察学习交流。</t>
    </r>
  </si>
  <si>
    <t>四至十二月</t>
  </si>
  <si>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、每月收集汇总重点项目进度信息，建立重点项目动态管理台账。</t>
    </r>
  </si>
  <si>
    <r>
      <rPr>
        <sz val="10"/>
        <color rgb="FF000000"/>
        <rFont val="Times New Roman"/>
        <charset val="134"/>
      </rPr>
      <t>13</t>
    </r>
    <r>
      <rPr>
        <sz val="10"/>
        <color rgb="FF000000"/>
        <rFont val="宋体"/>
        <charset val="134"/>
      </rPr>
      <t>、每月组织召开重点项目建设调度会议。</t>
    </r>
  </si>
  <si>
    <r>
      <rPr>
        <sz val="10"/>
        <color rgb="FF000000"/>
        <rFont val="Times New Roman"/>
        <charset val="134"/>
      </rPr>
      <t>14</t>
    </r>
    <r>
      <rPr>
        <sz val="10"/>
        <color rgb="FF000000"/>
        <rFont val="宋体"/>
        <charset val="134"/>
      </rPr>
      <t>、每月督导检查项目推进及问题整改情况，编发工作通报。</t>
    </r>
  </si>
  <si>
    <t>县考核办</t>
  </si>
  <si>
    <t>县政府督查室</t>
  </si>
  <si>
    <r>
      <rPr>
        <sz val="10"/>
        <color rgb="FF000000"/>
        <rFont val="Times New Roman"/>
        <charset val="134"/>
      </rPr>
      <t>15</t>
    </r>
    <r>
      <rPr>
        <sz val="10"/>
        <color rgb="FF000000"/>
        <rFont val="宋体"/>
        <charset val="134"/>
      </rPr>
      <t>、每季度召开政银企对接会，为重点项目建设搭建融资平台。</t>
    </r>
  </si>
  <si>
    <r>
      <t>县金融办</t>
    </r>
    <r>
      <rPr>
        <sz val="10"/>
        <color rgb="FF000000"/>
        <rFont val="Times New Roman"/>
        <charset val="134"/>
      </rPr>
      <t xml:space="preserve">   </t>
    </r>
    <r>
      <rPr>
        <sz val="10"/>
        <color rgb="FF000000"/>
        <rFont val="宋体"/>
        <charset val="134"/>
      </rPr>
      <t>县发改局</t>
    </r>
  </si>
  <si>
    <t>全年</t>
  </si>
  <si>
    <r>
      <rPr>
        <sz val="10"/>
        <color rgb="FF000000"/>
        <rFont val="Times New Roman"/>
        <charset val="134"/>
      </rPr>
      <t>16</t>
    </r>
    <r>
      <rPr>
        <sz val="10"/>
        <color rgb="FF000000"/>
        <rFont val="宋体"/>
        <charset val="134"/>
      </rPr>
      <t>、编制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十四五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重点项目规划，做好项目谋划储备工作。九月份，形成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十四五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重点项目建设规划初稿。</t>
    </r>
  </si>
  <si>
    <r>
      <rPr>
        <sz val="10"/>
        <color rgb="FF000000"/>
        <rFont val="Times New Roman"/>
        <charset val="134"/>
      </rPr>
      <t>17</t>
    </r>
    <r>
      <rPr>
        <sz val="10"/>
        <color rgb="FF000000"/>
        <rFont val="宋体"/>
        <charset val="134"/>
      </rPr>
      <t>、强推招商项目落地，完成招商引资到位资金</t>
    </r>
    <r>
      <rPr>
        <sz val="10"/>
        <color rgb="FF000000"/>
        <rFont val="Times New Roman"/>
        <charset val="134"/>
      </rPr>
      <t>100</t>
    </r>
    <r>
      <rPr>
        <sz val="10"/>
        <color rgb="FF000000"/>
        <rFont val="宋体"/>
        <charset val="134"/>
      </rPr>
      <t>亿元。</t>
    </r>
  </si>
  <si>
    <t>县经济协作中心</t>
  </si>
  <si>
    <r>
      <rPr>
        <sz val="10"/>
        <color rgb="FF000000"/>
        <rFont val="Times New Roman"/>
        <charset val="134"/>
      </rPr>
      <t>18</t>
    </r>
    <r>
      <rPr>
        <sz val="10"/>
        <color rgb="FF000000"/>
        <rFont val="宋体"/>
        <charset val="134"/>
      </rPr>
      <t>、利用投资项目在线审批监管平台，积极推进网上办公、网上受理和网上审批，简化服务流程，加快项目各项手续线上办理。保障重点项目建设用地需求，优先安排重点项目计划指标；保障建设环境，为重点项目顺利推进提供良好的营商环境。</t>
    </r>
  </si>
  <si>
    <t>相关部门</t>
  </si>
  <si>
    <t>县行政审批局</t>
  </si>
  <si>
    <t>县自然资源局</t>
  </si>
  <si>
    <t>县生态环境分局</t>
  </si>
  <si>
    <t>县水利局</t>
  </si>
  <si>
    <t>县林业局</t>
  </si>
  <si>
    <t>县应急管理局</t>
  </si>
  <si>
    <t>县交通局</t>
  </si>
  <si>
    <r>
      <rPr>
        <sz val="10"/>
        <color rgb="FF000000"/>
        <rFont val="Times New Roman"/>
        <charset val="134"/>
      </rPr>
      <t>19</t>
    </r>
    <r>
      <rPr>
        <sz val="10"/>
        <color rgb="FF000000"/>
        <rFont val="宋体"/>
        <charset val="134"/>
      </rPr>
      <t>、发挥新闻媒体舆论作用，及时报道宣传先进典型，通过晒项目、比实绩、拼干劲，营造比学赶超浓厚氛围。</t>
    </r>
  </si>
  <si>
    <t>县委宣传部</t>
  </si>
  <si>
    <t>二〇二一年一月至二月</t>
  </si>
  <si>
    <r>
      <rPr>
        <sz val="10"/>
        <color rgb="FF000000"/>
        <rFont val="Times New Roman"/>
        <charset val="134"/>
      </rPr>
      <t>20</t>
    </r>
    <r>
      <rPr>
        <sz val="10"/>
        <color rgb="FF000000"/>
        <rFont val="宋体"/>
        <charset val="134"/>
      </rPr>
      <t>、对固定资产投资、重点项目建设和项目谋划情况进行考核，实施表彰奖励。</t>
    </r>
  </si>
  <si>
    <t>附件3</t>
  </si>
  <si>
    <t>城固县2020年固定资产投资任务分解表</t>
  </si>
  <si>
    <t xml:space="preserve">       单位：万元</t>
  </si>
  <si>
    <t>单位</t>
  </si>
  <si>
    <t>2020年任务</t>
  </si>
  <si>
    <t>镇（办）</t>
  </si>
  <si>
    <t>博望办事处</t>
  </si>
  <si>
    <t>上元观镇</t>
  </si>
  <si>
    <t>莲花办事处</t>
  </si>
  <si>
    <t>董家营镇</t>
  </si>
  <si>
    <t>龙 头 镇</t>
  </si>
  <si>
    <t>三 合 镇</t>
  </si>
  <si>
    <t>沙河营镇</t>
  </si>
  <si>
    <t>五 堵 镇</t>
  </si>
  <si>
    <t>文 川 镇</t>
  </si>
  <si>
    <t>天 明 镇</t>
  </si>
  <si>
    <t>柳 林 镇</t>
  </si>
  <si>
    <t>二 里 镇</t>
  </si>
  <si>
    <t>老 庄 镇</t>
  </si>
  <si>
    <t>双 溪 镇</t>
  </si>
  <si>
    <t>桔 园 镇</t>
  </si>
  <si>
    <t>小 河 镇</t>
  </si>
  <si>
    <t>原 公 镇</t>
  </si>
  <si>
    <t>部  门</t>
  </si>
  <si>
    <t xml:space="preserve"> 水利局</t>
  </si>
  <si>
    <t>林业局</t>
  </si>
  <si>
    <t>住建局</t>
  </si>
  <si>
    <t>文旅局</t>
  </si>
  <si>
    <t>民政局</t>
  </si>
  <si>
    <t>自然资源局</t>
  </si>
  <si>
    <t>农业农村局</t>
  </si>
  <si>
    <t>移民办</t>
  </si>
  <si>
    <t>交通局</t>
  </si>
  <si>
    <t>教体局</t>
  </si>
  <si>
    <t>卫健局</t>
  </si>
  <si>
    <t>三合循环经济产业园区管委会</t>
  </si>
  <si>
    <t>房管局(含房地产公司投资）</t>
  </si>
  <si>
    <t>附件4</t>
  </si>
  <si>
    <t>城固县2020年项目谋划工作任务分解表</t>
  </si>
  <si>
    <t>序号</t>
  </si>
  <si>
    <t>重点项目谋划任务</t>
  </si>
  <si>
    <t>1000万元-5000万元以上项目</t>
  </si>
  <si>
    <t>5000万元-1亿元项目</t>
  </si>
  <si>
    <t>1亿元-5亿元项目</t>
  </si>
  <si>
    <t>5亿元以上项目</t>
  </si>
  <si>
    <t>合计</t>
  </si>
  <si>
    <t>一、部门</t>
  </si>
  <si>
    <t>发改局</t>
  </si>
  <si>
    <t xml:space="preserve"> </t>
  </si>
  <si>
    <t>财政局</t>
  </si>
  <si>
    <t>经贸局</t>
  </si>
  <si>
    <t>水利局</t>
  </si>
  <si>
    <t>果业局</t>
  </si>
  <si>
    <t>经济协作中心</t>
  </si>
  <si>
    <t>房管局</t>
  </si>
  <si>
    <t>人社局</t>
  </si>
  <si>
    <t>城市管理局</t>
  </si>
  <si>
    <t>市场监管局</t>
  </si>
  <si>
    <t>应急管理局</t>
  </si>
  <si>
    <t>生态环境分局</t>
  </si>
  <si>
    <t>科技局</t>
  </si>
  <si>
    <t>供销社</t>
  </si>
  <si>
    <t>三合园区管委会</t>
  </si>
  <si>
    <t>汉中航空智慧新城管委会</t>
  </si>
  <si>
    <t>二、镇办</t>
  </si>
  <si>
    <t>博望办</t>
  </si>
  <si>
    <t>莲花办</t>
  </si>
  <si>
    <t>柳林镇</t>
  </si>
  <si>
    <t>三合镇</t>
  </si>
  <si>
    <t>桔园镇</t>
  </si>
  <si>
    <t>原公镇</t>
  </si>
  <si>
    <t>老庄镇</t>
  </si>
  <si>
    <t>龙头镇</t>
  </si>
  <si>
    <t>文川镇</t>
  </si>
  <si>
    <t>五堵镇</t>
  </si>
  <si>
    <t>天明镇</t>
  </si>
  <si>
    <t>二里镇</t>
  </si>
  <si>
    <t>双溪镇</t>
  </si>
  <si>
    <t>小河镇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</si>
</sst>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32" fillId="14" borderId="13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G24" sqref="G24"/>
    </sheetView>
  </sheetViews>
  <sheetFormatPr defaultColWidth="9" defaultRowHeight="13.5" outlineLevelCol="3"/>
  <cols>
    <col min="1" max="1" width="9.875" customWidth="1"/>
    <col min="2" max="2" width="81" customWidth="1"/>
    <col min="3" max="3" width="17.625" customWidth="1"/>
    <col min="4" max="4" width="24" customWidth="1"/>
  </cols>
  <sheetData>
    <row r="1" ht="20.25" spans="1:1">
      <c r="A1" s="1" t="s">
        <v>0</v>
      </c>
    </row>
    <row r="2" ht="27.75" customHeight="1" spans="1:4">
      <c r="A2" s="2" t="s">
        <v>1</v>
      </c>
      <c r="B2" s="2"/>
      <c r="C2" s="2"/>
      <c r="D2" s="2"/>
    </row>
    <row r="3" ht="18" customHeight="1" spans="1:4">
      <c r="A3" s="27" t="s">
        <v>2</v>
      </c>
      <c r="B3" s="27" t="s">
        <v>3</v>
      </c>
      <c r="C3" s="27" t="s">
        <v>4</v>
      </c>
      <c r="D3" s="27" t="s">
        <v>5</v>
      </c>
    </row>
    <row r="4" ht="13" customHeight="1" spans="1:4">
      <c r="A4" s="28" t="s">
        <v>6</v>
      </c>
      <c r="B4" s="29" t="s">
        <v>7</v>
      </c>
      <c r="C4" s="30" t="s">
        <v>8</v>
      </c>
      <c r="D4" s="30" t="s">
        <v>9</v>
      </c>
    </row>
    <row r="5" ht="13" customHeight="1" spans="1:4">
      <c r="A5" s="28" t="s">
        <v>10</v>
      </c>
      <c r="B5" s="29" t="s">
        <v>11</v>
      </c>
      <c r="C5" s="30" t="s">
        <v>8</v>
      </c>
      <c r="D5" s="30" t="s">
        <v>9</v>
      </c>
    </row>
    <row r="6" ht="13" customHeight="1" spans="1:4">
      <c r="A6" s="28"/>
      <c r="B6" s="29" t="s">
        <v>12</v>
      </c>
      <c r="C6" s="30" t="s">
        <v>8</v>
      </c>
      <c r="D6" s="30" t="s">
        <v>9</v>
      </c>
    </row>
    <row r="7" ht="13" customHeight="1" spans="1:4">
      <c r="A7" s="28"/>
      <c r="B7" s="29" t="s">
        <v>13</v>
      </c>
      <c r="C7" s="30" t="s">
        <v>8</v>
      </c>
      <c r="D7" s="30" t="s">
        <v>9</v>
      </c>
    </row>
    <row r="8" ht="13" customHeight="1" spans="1:4">
      <c r="A8" s="28" t="s">
        <v>14</v>
      </c>
      <c r="B8" s="29" t="s">
        <v>15</v>
      </c>
      <c r="C8" s="30" t="s">
        <v>8</v>
      </c>
      <c r="D8" s="30" t="s">
        <v>9</v>
      </c>
    </row>
    <row r="9" ht="13" customHeight="1" spans="1:4">
      <c r="A9" s="28"/>
      <c r="B9" s="29" t="s">
        <v>16</v>
      </c>
      <c r="C9" s="30" t="s">
        <v>8</v>
      </c>
      <c r="D9" s="30" t="s">
        <v>9</v>
      </c>
    </row>
    <row r="10" ht="13" customHeight="1" spans="1:4">
      <c r="A10" s="28" t="s">
        <v>17</v>
      </c>
      <c r="B10" s="29" t="s">
        <v>18</v>
      </c>
      <c r="C10" s="30" t="s">
        <v>8</v>
      </c>
      <c r="D10" s="30" t="s">
        <v>9</v>
      </c>
    </row>
    <row r="11" ht="30" customHeight="1" spans="1:4">
      <c r="A11" s="28"/>
      <c r="B11" s="29" t="s">
        <v>19</v>
      </c>
      <c r="C11" s="30" t="s">
        <v>8</v>
      </c>
      <c r="D11" s="30" t="s">
        <v>20</v>
      </c>
    </row>
    <row r="12" ht="13" customHeight="1" spans="1:4">
      <c r="A12" s="28" t="s">
        <v>21</v>
      </c>
      <c r="B12" s="29" t="s">
        <v>22</v>
      </c>
      <c r="C12" s="30" t="s">
        <v>8</v>
      </c>
      <c r="D12" s="30" t="s">
        <v>9</v>
      </c>
    </row>
    <row r="13" ht="13" customHeight="1" spans="1:4">
      <c r="A13" s="28"/>
      <c r="B13" s="29" t="s">
        <v>23</v>
      </c>
      <c r="C13" s="30" t="s">
        <v>8</v>
      </c>
      <c r="D13" s="30" t="s">
        <v>9</v>
      </c>
    </row>
    <row r="14" ht="13" customHeight="1" spans="1:4">
      <c r="A14" s="28" t="s">
        <v>24</v>
      </c>
      <c r="B14" s="29" t="s">
        <v>25</v>
      </c>
      <c r="C14" s="30" t="s">
        <v>8</v>
      </c>
      <c r="D14" s="30" t="s">
        <v>9</v>
      </c>
    </row>
    <row r="15" ht="13" customHeight="1" spans="1:4">
      <c r="A15" s="28" t="s">
        <v>26</v>
      </c>
      <c r="B15" s="29" t="s">
        <v>27</v>
      </c>
      <c r="C15" s="30" t="s">
        <v>8</v>
      </c>
      <c r="D15" s="30" t="s">
        <v>9</v>
      </c>
    </row>
    <row r="16" ht="13" customHeight="1" spans="1:4">
      <c r="A16" s="28"/>
      <c r="B16" s="29" t="s">
        <v>28</v>
      </c>
      <c r="C16" s="30" t="s">
        <v>8</v>
      </c>
      <c r="D16" s="30" t="s">
        <v>9</v>
      </c>
    </row>
    <row r="17" ht="13" customHeight="1" spans="1:4">
      <c r="A17" s="28"/>
      <c r="B17" s="31" t="s">
        <v>29</v>
      </c>
      <c r="C17" s="30" t="s">
        <v>8</v>
      </c>
      <c r="D17" s="30"/>
    </row>
    <row r="18" ht="13" customHeight="1" spans="1:4">
      <c r="A18" s="28"/>
      <c r="B18" s="32"/>
      <c r="C18" s="30" t="s">
        <v>30</v>
      </c>
      <c r="D18" s="30"/>
    </row>
    <row r="19" ht="13" customHeight="1" spans="1:4">
      <c r="A19" s="28"/>
      <c r="B19" s="33"/>
      <c r="C19" s="30" t="s">
        <v>31</v>
      </c>
      <c r="D19" s="30" t="s">
        <v>9</v>
      </c>
    </row>
    <row r="20" ht="13" customHeight="1" spans="1:4">
      <c r="A20" s="28"/>
      <c r="B20" s="29" t="s">
        <v>32</v>
      </c>
      <c r="C20" s="30" t="s">
        <v>33</v>
      </c>
      <c r="D20" s="30" t="s">
        <v>9</v>
      </c>
    </row>
    <row r="21" ht="30" customHeight="1" spans="1:4">
      <c r="A21" s="28" t="s">
        <v>34</v>
      </c>
      <c r="B21" s="29" t="s">
        <v>35</v>
      </c>
      <c r="C21" s="30" t="s">
        <v>8</v>
      </c>
      <c r="D21" s="30" t="s">
        <v>9</v>
      </c>
    </row>
    <row r="22" ht="13" customHeight="1" spans="1:4">
      <c r="A22" s="28"/>
      <c r="B22" s="29" t="s">
        <v>36</v>
      </c>
      <c r="C22" s="30" t="s">
        <v>37</v>
      </c>
      <c r="D22" s="30" t="s">
        <v>9</v>
      </c>
    </row>
    <row r="23" ht="13" customHeight="1" spans="1:4">
      <c r="A23" s="28"/>
      <c r="B23" s="31" t="s">
        <v>38</v>
      </c>
      <c r="C23" s="30" t="s">
        <v>8</v>
      </c>
      <c r="D23" s="30" t="s">
        <v>39</v>
      </c>
    </row>
    <row r="24" ht="13" customHeight="1" spans="1:4">
      <c r="A24" s="28"/>
      <c r="B24" s="32"/>
      <c r="C24" s="30" t="s">
        <v>40</v>
      </c>
      <c r="D24" s="30"/>
    </row>
    <row r="25" ht="13" customHeight="1" spans="1:4">
      <c r="A25" s="28"/>
      <c r="B25" s="32"/>
      <c r="C25" s="30" t="s">
        <v>41</v>
      </c>
      <c r="D25" s="30"/>
    </row>
    <row r="26" ht="13" customHeight="1" spans="1:4">
      <c r="A26" s="28"/>
      <c r="B26" s="32"/>
      <c r="C26" s="30" t="s">
        <v>42</v>
      </c>
      <c r="D26" s="30"/>
    </row>
    <row r="27" ht="13" customHeight="1" spans="1:4">
      <c r="A27" s="28"/>
      <c r="B27" s="32"/>
      <c r="C27" s="30" t="s">
        <v>43</v>
      </c>
      <c r="D27" s="30"/>
    </row>
    <row r="28" ht="13" customHeight="1" spans="1:4">
      <c r="A28" s="28"/>
      <c r="B28" s="32"/>
      <c r="C28" s="30" t="s">
        <v>44</v>
      </c>
      <c r="D28" s="30"/>
    </row>
    <row r="29" ht="13" customHeight="1" spans="1:4">
      <c r="A29" s="28"/>
      <c r="B29" s="32"/>
      <c r="C29" s="30" t="s">
        <v>45</v>
      </c>
      <c r="D29" s="30"/>
    </row>
    <row r="30" ht="13" customHeight="1" spans="1:4">
      <c r="A30" s="28"/>
      <c r="B30" s="33"/>
      <c r="C30" s="30" t="s">
        <v>46</v>
      </c>
      <c r="D30" s="30"/>
    </row>
    <row r="31" ht="26" customHeight="1" spans="1:4">
      <c r="A31" s="28"/>
      <c r="B31" s="29" t="s">
        <v>47</v>
      </c>
      <c r="C31" s="30" t="s">
        <v>48</v>
      </c>
      <c r="D31" s="30" t="s">
        <v>9</v>
      </c>
    </row>
    <row r="32" ht="13" customHeight="1" spans="1:4">
      <c r="A32" s="28" t="s">
        <v>49</v>
      </c>
      <c r="B32" s="29" t="s">
        <v>50</v>
      </c>
      <c r="C32" s="30" t="s">
        <v>30</v>
      </c>
      <c r="D32" s="30" t="s">
        <v>39</v>
      </c>
    </row>
    <row r="33" ht="17" customHeight="1" spans="1:4">
      <c r="A33" s="28"/>
      <c r="B33" s="29"/>
      <c r="C33" s="30" t="s">
        <v>8</v>
      </c>
      <c r="D33" s="30"/>
    </row>
    <row r="34" ht="13" customHeight="1"/>
  </sheetData>
  <mergeCells count="13">
    <mergeCell ref="A2:D2"/>
    <mergeCell ref="A5:A7"/>
    <mergeCell ref="A8:A9"/>
    <mergeCell ref="A10:A11"/>
    <mergeCell ref="A12:A13"/>
    <mergeCell ref="A15:A20"/>
    <mergeCell ref="A21:A31"/>
    <mergeCell ref="A32:A33"/>
    <mergeCell ref="B17:B19"/>
    <mergeCell ref="B23:B30"/>
    <mergeCell ref="B32:B33"/>
    <mergeCell ref="D23:D29"/>
    <mergeCell ref="D32:D33"/>
  </mergeCells>
  <printOptions horizontalCentered="1"/>
  <pageMargins left="0.511805555555556" right="0.511805555555556" top="0.393055555555556" bottom="0.393055555555556" header="0.314583333333333" footer="0.511805555555556"/>
  <pageSetup paperSize="9" orientation="landscape" horizontalDpi="600" verticalDpi="300"/>
  <headerFooter>
    <oddFooter>&amp;L&amp;14  -&amp;P+10-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K9" sqref="K9"/>
    </sheetView>
  </sheetViews>
  <sheetFormatPr defaultColWidth="9" defaultRowHeight="13.5" outlineLevelCol="5"/>
  <cols>
    <col min="1" max="1" width="18.625" customWidth="1"/>
    <col min="2" max="2" width="15.625" customWidth="1"/>
    <col min="3" max="3" width="8.625" customWidth="1"/>
    <col min="4" max="4" width="18.625" customWidth="1"/>
    <col min="5" max="5" width="15.625" customWidth="1"/>
    <col min="6" max="6" width="8.625" customWidth="1"/>
  </cols>
  <sheetData>
    <row r="1" ht="20.25" spans="1:5">
      <c r="A1" s="1" t="s">
        <v>51</v>
      </c>
      <c r="B1" s="14"/>
      <c r="C1" s="14"/>
      <c r="E1" s="14"/>
    </row>
    <row r="2" ht="36" customHeight="1" spans="1:6">
      <c r="A2" s="15" t="s">
        <v>52</v>
      </c>
      <c r="B2" s="15"/>
      <c r="C2" s="15"/>
      <c r="D2" s="15"/>
      <c r="E2" s="15"/>
      <c r="F2" s="15"/>
    </row>
    <row r="3" ht="27" spans="1:6">
      <c r="A3" s="16"/>
      <c r="B3" s="16"/>
      <c r="C3" s="16"/>
      <c r="D3" s="16"/>
      <c r="E3" s="17" t="s">
        <v>53</v>
      </c>
      <c r="F3" s="17"/>
    </row>
    <row r="4" ht="30" customHeight="1" spans="1:6">
      <c r="A4" s="18" t="s">
        <v>54</v>
      </c>
      <c r="B4" s="19" t="s">
        <v>55</v>
      </c>
      <c r="C4" s="19"/>
      <c r="D4" s="18" t="s">
        <v>54</v>
      </c>
      <c r="E4" s="19" t="s">
        <v>55</v>
      </c>
      <c r="F4" s="6"/>
    </row>
    <row r="5" ht="30" customHeight="1" spans="1:6">
      <c r="A5" s="20" t="s">
        <v>56</v>
      </c>
      <c r="B5" s="21"/>
      <c r="C5" s="21"/>
      <c r="D5" s="22"/>
      <c r="E5" s="23"/>
      <c r="F5" s="6"/>
    </row>
    <row r="6" ht="30" customHeight="1" spans="1:6">
      <c r="A6" s="24" t="s">
        <v>57</v>
      </c>
      <c r="B6" s="21">
        <v>494608.8</v>
      </c>
      <c r="C6" s="21"/>
      <c r="D6" s="24" t="s">
        <v>58</v>
      </c>
      <c r="E6" s="23">
        <v>125471.85</v>
      </c>
      <c r="F6" s="6"/>
    </row>
    <row r="7" ht="30" customHeight="1" spans="1:6">
      <c r="A7" s="24" t="s">
        <v>59</v>
      </c>
      <c r="B7" s="21">
        <v>448022.4</v>
      </c>
      <c r="C7" s="21"/>
      <c r="D7" s="24" t="s">
        <v>60</v>
      </c>
      <c r="E7" s="23">
        <v>74344.956</v>
      </c>
      <c r="F7" s="6"/>
    </row>
    <row r="8" ht="30" customHeight="1" spans="1:6">
      <c r="A8" s="24" t="s">
        <v>61</v>
      </c>
      <c r="B8" s="21">
        <v>113794.8</v>
      </c>
      <c r="C8" s="21"/>
      <c r="D8" s="24" t="s">
        <v>62</v>
      </c>
      <c r="E8" s="23">
        <v>57304.8</v>
      </c>
      <c r="F8" s="6"/>
    </row>
    <row r="9" ht="30" customHeight="1" spans="1:6">
      <c r="A9" s="24" t="s">
        <v>63</v>
      </c>
      <c r="B9" s="21">
        <v>123497.85</v>
      </c>
      <c r="C9" s="21"/>
      <c r="D9" s="24" t="s">
        <v>64</v>
      </c>
      <c r="E9" s="23">
        <v>40215</v>
      </c>
      <c r="F9" s="6"/>
    </row>
    <row r="10" ht="30" customHeight="1" spans="1:6">
      <c r="A10" s="24" t="s">
        <v>65</v>
      </c>
      <c r="B10" s="21">
        <v>36317.568</v>
      </c>
      <c r="C10" s="21"/>
      <c r="D10" s="24" t="s">
        <v>66</v>
      </c>
      <c r="E10" s="23">
        <v>36708</v>
      </c>
      <c r="F10" s="6"/>
    </row>
    <row r="11" ht="30" customHeight="1" spans="1:6">
      <c r="A11" s="24" t="s">
        <v>67</v>
      </c>
      <c r="B11" s="21">
        <v>346103.2512</v>
      </c>
      <c r="C11" s="21"/>
      <c r="D11" s="24" t="s">
        <v>68</v>
      </c>
      <c r="E11" s="23">
        <v>51960.3</v>
      </c>
      <c r="F11" s="6"/>
    </row>
    <row r="12" ht="30" customHeight="1" spans="1:6">
      <c r="A12" s="24" t="s">
        <v>69</v>
      </c>
      <c r="B12" s="21">
        <v>89802.72</v>
      </c>
      <c r="C12" s="21"/>
      <c r="D12" s="24" t="s">
        <v>70</v>
      </c>
      <c r="E12" s="23">
        <v>59747.1</v>
      </c>
      <c r="F12" s="6"/>
    </row>
    <row r="13" ht="30" customHeight="1" spans="1:6">
      <c r="A13" s="24" t="s">
        <v>71</v>
      </c>
      <c r="B13" s="21">
        <v>62834.1</v>
      </c>
      <c r="C13" s="21"/>
      <c r="D13" s="24" t="s">
        <v>72</v>
      </c>
      <c r="E13" s="23">
        <v>61080.6</v>
      </c>
      <c r="F13" s="6"/>
    </row>
    <row r="14" ht="30" customHeight="1" spans="1:6">
      <c r="A14" s="24" t="s">
        <v>73</v>
      </c>
      <c r="B14" s="21">
        <v>50440.1856</v>
      </c>
      <c r="C14" s="21"/>
      <c r="D14" s="24"/>
      <c r="E14" s="23"/>
      <c r="F14" s="6"/>
    </row>
    <row r="15" ht="30" customHeight="1" spans="1:6">
      <c r="A15" s="20" t="s">
        <v>74</v>
      </c>
      <c r="B15" s="21"/>
      <c r="C15" s="21"/>
      <c r="D15" s="24"/>
      <c r="E15" s="23"/>
      <c r="F15" s="6"/>
    </row>
    <row r="16" ht="30" customHeight="1" spans="1:6">
      <c r="A16" s="24" t="s">
        <v>75</v>
      </c>
      <c r="B16" s="21">
        <v>196592.55</v>
      </c>
      <c r="C16" s="21"/>
      <c r="D16" s="24" t="s">
        <v>76</v>
      </c>
      <c r="E16" s="23">
        <v>12002.55</v>
      </c>
      <c r="F16" s="6"/>
    </row>
    <row r="17" ht="30" customHeight="1" spans="1:6">
      <c r="A17" s="24" t="s">
        <v>77</v>
      </c>
      <c r="B17" s="21">
        <v>199231.2</v>
      </c>
      <c r="C17" s="21"/>
      <c r="D17" s="24" t="s">
        <v>78</v>
      </c>
      <c r="E17" s="23">
        <v>23597.0028</v>
      </c>
      <c r="F17" s="6"/>
    </row>
    <row r="18" ht="30" customHeight="1" spans="1:6">
      <c r="A18" s="24" t="s">
        <v>79</v>
      </c>
      <c r="B18" s="21">
        <v>3493.98</v>
      </c>
      <c r="C18" s="21"/>
      <c r="D18" s="24" t="s">
        <v>80</v>
      </c>
      <c r="E18" s="23">
        <v>1648.1178</v>
      </c>
      <c r="F18" s="6"/>
    </row>
    <row r="19" ht="30" customHeight="1" spans="1:6">
      <c r="A19" s="24" t="s">
        <v>81</v>
      </c>
      <c r="B19" s="21">
        <v>33621.504</v>
      </c>
      <c r="C19" s="21"/>
      <c r="D19" s="24" t="s">
        <v>82</v>
      </c>
      <c r="E19" s="23">
        <v>50551.2</v>
      </c>
      <c r="F19" s="6"/>
    </row>
    <row r="20" ht="30" customHeight="1" spans="1:6">
      <c r="A20" s="24" t="s">
        <v>83</v>
      </c>
      <c r="B20" s="21">
        <v>35971.95</v>
      </c>
      <c r="C20" s="21"/>
      <c r="D20" s="24" t="s">
        <v>84</v>
      </c>
      <c r="E20" s="21">
        <v>8412.6</v>
      </c>
      <c r="F20" s="6"/>
    </row>
    <row r="21" ht="40" customHeight="1" spans="1:6">
      <c r="A21" s="24" t="s">
        <v>85</v>
      </c>
      <c r="B21" s="21">
        <v>19364.0832</v>
      </c>
      <c r="C21" s="21"/>
      <c r="D21" s="25" t="s">
        <v>86</v>
      </c>
      <c r="E21" s="23">
        <v>63090.3</v>
      </c>
      <c r="F21" s="6"/>
    </row>
    <row r="22" ht="40" customHeight="1" spans="1:6">
      <c r="A22" s="25" t="s">
        <v>87</v>
      </c>
      <c r="B22" s="21">
        <v>159044.55</v>
      </c>
      <c r="C22" s="21"/>
      <c r="D22" s="6"/>
      <c r="E22" s="26"/>
      <c r="F22" s="6"/>
    </row>
    <row r="23" spans="2:5">
      <c r="B23" s="14"/>
      <c r="C23" s="14"/>
      <c r="E23" s="14"/>
    </row>
    <row r="24" spans="2:5">
      <c r="B24" s="14"/>
      <c r="C24" s="14"/>
      <c r="E24" s="14"/>
    </row>
  </sheetData>
  <mergeCells count="2">
    <mergeCell ref="A2:F2"/>
    <mergeCell ref="E3:F3"/>
  </mergeCells>
  <printOptions horizontalCentered="1"/>
  <pageMargins left="0.786805555555556" right="0.786805555555556" top="0.786805555555556" bottom="0.786805555555556" header="0.298611111111111" footer="0.590277777777778"/>
  <pageSetup paperSize="9" orientation="portrait" horizontalDpi="600" verticalDpi="300"/>
  <headerFooter>
    <oddFooter>&amp;L &amp;14 -&amp;P+11-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opLeftCell="A37" workbookViewId="0">
      <selection activeCell="L37" sqref="L37"/>
    </sheetView>
  </sheetViews>
  <sheetFormatPr defaultColWidth="9" defaultRowHeight="13.5" outlineLevelCol="6"/>
  <cols>
    <col min="1" max="1" width="7.625" customWidth="1"/>
    <col min="2" max="2" width="19" customWidth="1"/>
    <col min="3" max="3" width="13.5" customWidth="1"/>
    <col min="4" max="4" width="13.25" customWidth="1"/>
    <col min="5" max="5" width="13" customWidth="1"/>
    <col min="6" max="6" width="11.625" customWidth="1"/>
    <col min="7" max="7" width="10" customWidth="1"/>
  </cols>
  <sheetData>
    <row r="1" ht="22.5" customHeight="1" spans="1:1">
      <c r="A1" s="1" t="s">
        <v>88</v>
      </c>
    </row>
    <row r="2" ht="34.5" customHeight="1" spans="1:7">
      <c r="A2" s="2" t="s">
        <v>89</v>
      </c>
      <c r="B2" s="2"/>
      <c r="C2" s="2"/>
      <c r="D2" s="2"/>
      <c r="E2" s="2"/>
      <c r="F2" s="2"/>
      <c r="G2" s="2"/>
    </row>
    <row r="3" ht="43.5" customHeight="1" spans="1:7">
      <c r="A3" s="3" t="s">
        <v>90</v>
      </c>
      <c r="B3" s="3" t="s">
        <v>5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</row>
    <row r="4" ht="24" customHeight="1" spans="1:7">
      <c r="A4" s="4" t="s">
        <v>96</v>
      </c>
      <c r="B4" s="5"/>
      <c r="C4" s="3">
        <f>SUM(C5+C32)</f>
        <v>202</v>
      </c>
      <c r="D4" s="3">
        <f t="shared" ref="D4:G4" si="0">SUM(D5+D32)</f>
        <v>83</v>
      </c>
      <c r="E4" s="3">
        <f t="shared" si="0"/>
        <v>73</v>
      </c>
      <c r="F4" s="3">
        <f t="shared" si="0"/>
        <v>31</v>
      </c>
      <c r="G4" s="3">
        <f t="shared" si="0"/>
        <v>15</v>
      </c>
    </row>
    <row r="5" ht="18" customHeight="1" spans="1:7">
      <c r="A5" s="6"/>
      <c r="B5" s="7" t="s">
        <v>97</v>
      </c>
      <c r="C5" s="7">
        <v>131</v>
      </c>
      <c r="D5" s="8">
        <f>SUM(D6:D31)</f>
        <v>48</v>
      </c>
      <c r="E5" s="7">
        <f>SUM(E6:E31)</f>
        <v>49</v>
      </c>
      <c r="F5" s="7">
        <f>SUM(F6:F31)</f>
        <v>23</v>
      </c>
      <c r="G5" s="7">
        <f>SUM(G6:G31)</f>
        <v>11</v>
      </c>
    </row>
    <row r="6" ht="24.95" customHeight="1" spans="1:7">
      <c r="A6" s="9">
        <v>1</v>
      </c>
      <c r="B6" s="9" t="s">
        <v>98</v>
      </c>
      <c r="C6" s="9">
        <v>6</v>
      </c>
      <c r="D6" s="9">
        <v>2</v>
      </c>
      <c r="E6" s="9">
        <v>2</v>
      </c>
      <c r="F6" s="9">
        <v>2</v>
      </c>
      <c r="G6" s="6" t="s">
        <v>99</v>
      </c>
    </row>
    <row r="7" ht="24.95" customHeight="1" spans="1:7">
      <c r="A7" s="9">
        <v>2</v>
      </c>
      <c r="B7" s="9" t="s">
        <v>100</v>
      </c>
      <c r="C7" s="9">
        <v>6</v>
      </c>
      <c r="D7" s="9">
        <v>3</v>
      </c>
      <c r="E7" s="9">
        <v>3</v>
      </c>
      <c r="F7" s="9"/>
      <c r="G7" s="6"/>
    </row>
    <row r="8" ht="24.95" customHeight="1" spans="1:7">
      <c r="A8" s="9">
        <v>3</v>
      </c>
      <c r="B8" s="9" t="s">
        <v>77</v>
      </c>
      <c r="C8" s="9">
        <v>6</v>
      </c>
      <c r="D8" s="9" t="s">
        <v>99</v>
      </c>
      <c r="E8" s="9">
        <v>2</v>
      </c>
      <c r="F8" s="9">
        <v>2</v>
      </c>
      <c r="G8" s="9">
        <v>2</v>
      </c>
    </row>
    <row r="9" ht="24.95" customHeight="1" spans="1:7">
      <c r="A9" s="9">
        <v>4</v>
      </c>
      <c r="B9" s="9" t="s">
        <v>101</v>
      </c>
      <c r="C9" s="9">
        <v>6</v>
      </c>
      <c r="D9" s="9">
        <v>2</v>
      </c>
      <c r="E9" s="9">
        <v>2</v>
      </c>
      <c r="F9" s="9">
        <v>2</v>
      </c>
      <c r="G9" s="6"/>
    </row>
    <row r="10" ht="24.95" customHeight="1" spans="1:7">
      <c r="A10" s="9">
        <v>5</v>
      </c>
      <c r="B10" s="9" t="s">
        <v>80</v>
      </c>
      <c r="C10" s="9">
        <v>6</v>
      </c>
      <c r="D10" s="9">
        <v>3</v>
      </c>
      <c r="E10" s="9">
        <v>3</v>
      </c>
      <c r="F10" s="9"/>
      <c r="G10" s="6"/>
    </row>
    <row r="11" ht="24.95" customHeight="1" spans="1:7">
      <c r="A11" s="9">
        <v>6</v>
      </c>
      <c r="B11" s="9" t="s">
        <v>83</v>
      </c>
      <c r="C11" s="9">
        <v>6</v>
      </c>
      <c r="D11" s="9">
        <v>2</v>
      </c>
      <c r="E11" s="9">
        <v>2</v>
      </c>
      <c r="F11" s="9">
        <v>2</v>
      </c>
      <c r="G11" s="6"/>
    </row>
    <row r="12" ht="24.95" customHeight="1" spans="1:7">
      <c r="A12" s="9">
        <v>7</v>
      </c>
      <c r="B12" s="9" t="s">
        <v>81</v>
      </c>
      <c r="C12" s="9">
        <v>6</v>
      </c>
      <c r="D12" s="9">
        <v>2</v>
      </c>
      <c r="E12" s="9">
        <v>2</v>
      </c>
      <c r="F12" s="9">
        <v>2</v>
      </c>
      <c r="G12" s="6"/>
    </row>
    <row r="13" ht="24.95" customHeight="1" spans="1:7">
      <c r="A13" s="9">
        <v>8</v>
      </c>
      <c r="B13" s="9" t="s">
        <v>76</v>
      </c>
      <c r="C13" s="9">
        <v>6</v>
      </c>
      <c r="D13" s="9">
        <v>3</v>
      </c>
      <c r="E13" s="9">
        <v>3</v>
      </c>
      <c r="F13" s="9"/>
      <c r="G13" s="6"/>
    </row>
    <row r="14" ht="24.95" customHeight="1" spans="1:7">
      <c r="A14" s="9">
        <v>9</v>
      </c>
      <c r="B14" s="9" t="s">
        <v>102</v>
      </c>
      <c r="C14" s="9">
        <v>6</v>
      </c>
      <c r="D14" s="9">
        <v>2</v>
      </c>
      <c r="E14" s="9">
        <v>2</v>
      </c>
      <c r="F14" s="9">
        <v>2</v>
      </c>
      <c r="G14" s="6"/>
    </row>
    <row r="15" ht="24.95" customHeight="1" spans="1:7">
      <c r="A15" s="9">
        <v>10</v>
      </c>
      <c r="B15" s="9" t="s">
        <v>103</v>
      </c>
      <c r="C15" s="9">
        <v>6</v>
      </c>
      <c r="D15" s="9">
        <v>3</v>
      </c>
      <c r="E15" s="9">
        <v>3</v>
      </c>
      <c r="F15" s="9"/>
      <c r="G15" s="6"/>
    </row>
    <row r="16" ht="24.95" customHeight="1" spans="1:7">
      <c r="A16" s="9">
        <v>11</v>
      </c>
      <c r="B16" s="9" t="s">
        <v>104</v>
      </c>
      <c r="C16" s="9">
        <v>6</v>
      </c>
      <c r="D16" s="9">
        <v>2</v>
      </c>
      <c r="E16" s="9">
        <v>2</v>
      </c>
      <c r="F16" s="9">
        <v>1</v>
      </c>
      <c r="G16" s="9">
        <v>1</v>
      </c>
    </row>
    <row r="17" ht="24.95" customHeight="1" spans="1:7">
      <c r="A17" s="9">
        <v>12</v>
      </c>
      <c r="B17" s="9" t="s">
        <v>78</v>
      </c>
      <c r="C17" s="9">
        <v>6</v>
      </c>
      <c r="D17" s="9">
        <v>2</v>
      </c>
      <c r="E17" s="9">
        <v>2</v>
      </c>
      <c r="F17" s="9">
        <v>2</v>
      </c>
      <c r="G17" s="6"/>
    </row>
    <row r="18" ht="24.95" customHeight="1" spans="1:7">
      <c r="A18" s="9">
        <v>13</v>
      </c>
      <c r="B18" s="9" t="s">
        <v>105</v>
      </c>
      <c r="C18" s="9">
        <v>6</v>
      </c>
      <c r="D18" s="9"/>
      <c r="E18" s="9">
        <v>2</v>
      </c>
      <c r="F18" s="9">
        <v>2</v>
      </c>
      <c r="G18" s="9">
        <v>2</v>
      </c>
    </row>
    <row r="19" ht="24.95" customHeight="1" spans="1:7">
      <c r="A19" s="9">
        <v>14</v>
      </c>
      <c r="B19" s="9" t="s">
        <v>106</v>
      </c>
      <c r="C19" s="9">
        <v>3</v>
      </c>
      <c r="D19" s="9">
        <v>2</v>
      </c>
      <c r="E19" s="9">
        <v>1</v>
      </c>
      <c r="F19" s="6"/>
      <c r="G19" s="6"/>
    </row>
    <row r="20" ht="24.95" customHeight="1" spans="1:7">
      <c r="A20" s="9">
        <v>15</v>
      </c>
      <c r="B20" s="9" t="s">
        <v>107</v>
      </c>
      <c r="C20" s="9">
        <v>3</v>
      </c>
      <c r="D20" s="9">
        <v>2</v>
      </c>
      <c r="E20" s="9">
        <v>1</v>
      </c>
      <c r="F20" s="6"/>
      <c r="G20" s="6"/>
    </row>
    <row r="21" ht="24.95" customHeight="1" spans="1:7">
      <c r="A21" s="9">
        <v>16</v>
      </c>
      <c r="B21" s="9" t="s">
        <v>84</v>
      </c>
      <c r="C21" s="9">
        <v>3</v>
      </c>
      <c r="D21" s="9">
        <v>2</v>
      </c>
      <c r="E21" s="9">
        <v>1</v>
      </c>
      <c r="F21" s="6"/>
      <c r="G21" s="6"/>
    </row>
    <row r="22" ht="24.95" customHeight="1" spans="1:7">
      <c r="A22" s="9">
        <v>17</v>
      </c>
      <c r="B22" s="9" t="s">
        <v>79</v>
      </c>
      <c r="C22" s="9">
        <v>3</v>
      </c>
      <c r="D22" s="9">
        <v>2</v>
      </c>
      <c r="E22" s="9">
        <v>1</v>
      </c>
      <c r="F22" s="6"/>
      <c r="G22" s="6"/>
    </row>
    <row r="23" ht="24.95" customHeight="1" spans="1:7">
      <c r="A23" s="9">
        <v>18</v>
      </c>
      <c r="B23" s="9" t="s">
        <v>85</v>
      </c>
      <c r="C23" s="9">
        <v>3</v>
      </c>
      <c r="D23" s="9">
        <v>2</v>
      </c>
      <c r="E23" s="9">
        <v>1</v>
      </c>
      <c r="F23" s="6"/>
      <c r="G23" s="6"/>
    </row>
    <row r="24" ht="24.95" customHeight="1" spans="1:7">
      <c r="A24" s="9">
        <v>19</v>
      </c>
      <c r="B24" s="9" t="s">
        <v>108</v>
      </c>
      <c r="C24" s="9">
        <v>3</v>
      </c>
      <c r="D24" s="9">
        <v>2</v>
      </c>
      <c r="E24" s="9">
        <v>1</v>
      </c>
      <c r="F24" s="6"/>
      <c r="G24" s="6"/>
    </row>
    <row r="25" ht="24.95" customHeight="1" spans="1:7">
      <c r="A25" s="9">
        <v>20</v>
      </c>
      <c r="B25" s="9" t="s">
        <v>109</v>
      </c>
      <c r="C25" s="9">
        <v>3</v>
      </c>
      <c r="D25" s="9">
        <v>2</v>
      </c>
      <c r="E25" s="9">
        <v>1</v>
      </c>
      <c r="F25" s="6"/>
      <c r="G25" s="6"/>
    </row>
    <row r="26" ht="24.95" customHeight="1" spans="1:7">
      <c r="A26" s="9">
        <v>21</v>
      </c>
      <c r="B26" s="9" t="s">
        <v>110</v>
      </c>
      <c r="C26" s="9">
        <v>3</v>
      </c>
      <c r="D26" s="9">
        <v>2</v>
      </c>
      <c r="E26" s="9">
        <v>1</v>
      </c>
      <c r="F26" s="6"/>
      <c r="G26" s="6"/>
    </row>
    <row r="27" ht="24.95" customHeight="1" spans="1:7">
      <c r="A27" s="9">
        <v>22</v>
      </c>
      <c r="B27" s="9" t="s">
        <v>111</v>
      </c>
      <c r="C27" s="9">
        <v>3</v>
      </c>
      <c r="D27" s="9">
        <v>2</v>
      </c>
      <c r="E27" s="9">
        <v>1</v>
      </c>
      <c r="F27" s="6"/>
      <c r="G27" s="6"/>
    </row>
    <row r="28" ht="24.95" customHeight="1" spans="1:7">
      <c r="A28" s="9">
        <v>23</v>
      </c>
      <c r="B28" s="9" t="s">
        <v>82</v>
      </c>
      <c r="C28" s="9">
        <v>3</v>
      </c>
      <c r="D28" s="9">
        <v>2</v>
      </c>
      <c r="E28" s="9">
        <v>1</v>
      </c>
      <c r="F28" s="6"/>
      <c r="G28" s="6"/>
    </row>
    <row r="29" ht="24.95" customHeight="1" spans="1:7">
      <c r="A29" s="9">
        <v>24</v>
      </c>
      <c r="B29" s="9" t="s">
        <v>112</v>
      </c>
      <c r="C29" s="9">
        <v>3</v>
      </c>
      <c r="D29" s="9">
        <v>2</v>
      </c>
      <c r="E29" s="9">
        <v>1</v>
      </c>
      <c r="F29" s="6"/>
      <c r="G29" s="6"/>
    </row>
    <row r="30" ht="24.95" customHeight="1" spans="1:7">
      <c r="A30" s="9">
        <v>25</v>
      </c>
      <c r="B30" s="9" t="s">
        <v>113</v>
      </c>
      <c r="C30" s="9">
        <v>10</v>
      </c>
      <c r="D30" s="6"/>
      <c r="E30" s="6">
        <v>4</v>
      </c>
      <c r="F30" s="9">
        <v>3</v>
      </c>
      <c r="G30" s="9">
        <v>3</v>
      </c>
    </row>
    <row r="31" ht="24.95" customHeight="1" spans="1:7">
      <c r="A31" s="9">
        <v>26</v>
      </c>
      <c r="B31" s="10" t="s">
        <v>114</v>
      </c>
      <c r="C31" s="9">
        <v>10</v>
      </c>
      <c r="D31" s="6"/>
      <c r="E31" s="6">
        <v>4</v>
      </c>
      <c r="F31" s="9">
        <v>3</v>
      </c>
      <c r="G31" s="9">
        <v>3</v>
      </c>
    </row>
    <row r="32" ht="19.5" customHeight="1" spans="1:7">
      <c r="A32" s="6"/>
      <c r="B32" s="7" t="s">
        <v>115</v>
      </c>
      <c r="C32" s="7">
        <f>SUM(C33:C49)</f>
        <v>71</v>
      </c>
      <c r="D32" s="7">
        <f t="shared" ref="D32:G32" si="1">SUM(D33:D49)</f>
        <v>35</v>
      </c>
      <c r="E32" s="7">
        <f t="shared" si="1"/>
        <v>24</v>
      </c>
      <c r="F32" s="7">
        <f t="shared" si="1"/>
        <v>8</v>
      </c>
      <c r="G32" s="7">
        <f t="shared" si="1"/>
        <v>4</v>
      </c>
    </row>
    <row r="33" ht="24.95" customHeight="1" spans="1:7">
      <c r="A33" s="11">
        <v>1</v>
      </c>
      <c r="B33" s="12" t="s">
        <v>116</v>
      </c>
      <c r="C33" s="11">
        <v>6</v>
      </c>
      <c r="D33" s="11">
        <v>1</v>
      </c>
      <c r="E33" s="11">
        <v>2</v>
      </c>
      <c r="F33" s="13">
        <v>2</v>
      </c>
      <c r="G33" s="13">
        <v>1</v>
      </c>
    </row>
    <row r="34" ht="24.95" customHeight="1" spans="1:7">
      <c r="A34" s="11">
        <v>2</v>
      </c>
      <c r="B34" s="12" t="s">
        <v>117</v>
      </c>
      <c r="C34" s="13">
        <v>6</v>
      </c>
      <c r="D34" s="11">
        <v>1</v>
      </c>
      <c r="E34" s="11">
        <v>2</v>
      </c>
      <c r="F34" s="13">
        <v>2</v>
      </c>
      <c r="G34" s="13">
        <v>1</v>
      </c>
    </row>
    <row r="35" ht="24.95" customHeight="1" spans="1:7">
      <c r="A35" s="11">
        <v>3</v>
      </c>
      <c r="B35" s="12" t="s">
        <v>118</v>
      </c>
      <c r="C35" s="13">
        <v>6</v>
      </c>
      <c r="D35" s="11">
        <v>1</v>
      </c>
      <c r="E35" s="11">
        <v>2</v>
      </c>
      <c r="F35" s="13">
        <v>2</v>
      </c>
      <c r="G35" s="13">
        <v>1</v>
      </c>
    </row>
    <row r="36" ht="24.95" customHeight="1" spans="1:7">
      <c r="A36" s="11">
        <v>4</v>
      </c>
      <c r="B36" s="12" t="s">
        <v>119</v>
      </c>
      <c r="C36" s="13">
        <v>6</v>
      </c>
      <c r="D36" s="13">
        <v>1</v>
      </c>
      <c r="E36" s="13">
        <v>2</v>
      </c>
      <c r="F36" s="13">
        <v>2</v>
      </c>
      <c r="G36" s="13">
        <v>1</v>
      </c>
    </row>
    <row r="37" ht="24.95" customHeight="1" spans="1:7">
      <c r="A37" s="11">
        <v>5</v>
      </c>
      <c r="B37" s="12" t="s">
        <v>58</v>
      </c>
      <c r="C37" s="11">
        <v>4</v>
      </c>
      <c r="D37" s="11">
        <v>2</v>
      </c>
      <c r="E37" s="11">
        <v>2</v>
      </c>
      <c r="F37" s="11"/>
      <c r="G37" s="11"/>
    </row>
    <row r="38" ht="24.95" customHeight="1" spans="1:7">
      <c r="A38" s="11">
        <v>6</v>
      </c>
      <c r="B38" s="12" t="s">
        <v>120</v>
      </c>
      <c r="C38" s="11">
        <v>4</v>
      </c>
      <c r="D38" s="11">
        <v>2</v>
      </c>
      <c r="E38" s="11">
        <v>2</v>
      </c>
      <c r="F38" s="11"/>
      <c r="G38" s="11"/>
    </row>
    <row r="39" ht="24.95" customHeight="1" spans="1:7">
      <c r="A39" s="11">
        <v>7</v>
      </c>
      <c r="B39" s="12" t="s">
        <v>60</v>
      </c>
      <c r="C39" s="11">
        <v>4</v>
      </c>
      <c r="D39" s="11">
        <v>2</v>
      </c>
      <c r="E39" s="11">
        <v>2</v>
      </c>
      <c r="F39" s="11"/>
      <c r="G39" s="11"/>
    </row>
    <row r="40" ht="24.95" customHeight="1" spans="1:7">
      <c r="A40" s="11">
        <v>8</v>
      </c>
      <c r="B40" s="12" t="s">
        <v>121</v>
      </c>
      <c r="C40" s="11">
        <v>4</v>
      </c>
      <c r="D40" s="11">
        <v>2</v>
      </c>
      <c r="E40" s="11">
        <v>2</v>
      </c>
      <c r="F40" s="11"/>
      <c r="G40" s="11"/>
    </row>
    <row r="41" ht="24.95" customHeight="1" spans="1:7">
      <c r="A41" s="11">
        <v>9</v>
      </c>
      <c r="B41" s="12" t="s">
        <v>122</v>
      </c>
      <c r="C41" s="11">
        <v>4</v>
      </c>
      <c r="D41" s="11">
        <v>2</v>
      </c>
      <c r="E41" s="11">
        <v>2</v>
      </c>
      <c r="F41" s="11"/>
      <c r="G41" s="11"/>
    </row>
    <row r="42" ht="24.95" customHeight="1" spans="1:7">
      <c r="A42" s="11">
        <v>10</v>
      </c>
      <c r="B42" s="12" t="s">
        <v>63</v>
      </c>
      <c r="C42" s="11">
        <v>4</v>
      </c>
      <c r="D42" s="11">
        <v>2</v>
      </c>
      <c r="E42" s="11">
        <v>2</v>
      </c>
      <c r="F42" s="11"/>
      <c r="G42" s="11"/>
    </row>
    <row r="43" ht="24.95" customHeight="1" spans="1:7">
      <c r="A43" s="11">
        <v>11</v>
      </c>
      <c r="B43" s="12" t="s">
        <v>123</v>
      </c>
      <c r="C43" s="11">
        <v>4</v>
      </c>
      <c r="D43" s="11">
        <v>2</v>
      </c>
      <c r="E43" s="11">
        <v>2</v>
      </c>
      <c r="F43" s="11"/>
      <c r="G43" s="11"/>
    </row>
    <row r="44" ht="24.95" customHeight="1" spans="1:7">
      <c r="A44" s="11">
        <v>12</v>
      </c>
      <c r="B44" s="12" t="s">
        <v>124</v>
      </c>
      <c r="C44" s="11">
        <v>4</v>
      </c>
      <c r="D44" s="11">
        <v>2</v>
      </c>
      <c r="E44" s="11">
        <v>2</v>
      </c>
      <c r="F44" s="11"/>
      <c r="G44" s="11"/>
    </row>
    <row r="45" ht="24.95" customHeight="1" spans="1:7">
      <c r="A45" s="11">
        <v>13</v>
      </c>
      <c r="B45" s="12" t="s">
        <v>125</v>
      </c>
      <c r="C45" s="11">
        <v>3</v>
      </c>
      <c r="D45" s="11">
        <v>3</v>
      </c>
      <c r="E45" s="11"/>
      <c r="F45" s="11"/>
      <c r="G45" s="11"/>
    </row>
    <row r="46" ht="24.95" customHeight="1" spans="1:7">
      <c r="A46" s="11">
        <v>14</v>
      </c>
      <c r="B46" s="12" t="s">
        <v>126</v>
      </c>
      <c r="C46" s="11">
        <v>3</v>
      </c>
      <c r="D46" s="11">
        <v>3</v>
      </c>
      <c r="E46" s="11"/>
      <c r="F46" s="11"/>
      <c r="G46" s="11"/>
    </row>
    <row r="47" ht="24.95" customHeight="1" spans="1:7">
      <c r="A47" s="11">
        <v>15</v>
      </c>
      <c r="B47" s="12" t="s">
        <v>127</v>
      </c>
      <c r="C47" s="11">
        <v>3</v>
      </c>
      <c r="D47" s="11">
        <v>3</v>
      </c>
      <c r="E47" s="11"/>
      <c r="F47" s="11"/>
      <c r="G47" s="11"/>
    </row>
    <row r="48" ht="24.95" customHeight="1" spans="1:7">
      <c r="A48" s="11">
        <v>16</v>
      </c>
      <c r="B48" s="12" t="s">
        <v>128</v>
      </c>
      <c r="C48" s="11">
        <v>3</v>
      </c>
      <c r="D48" s="11">
        <v>3</v>
      </c>
      <c r="E48" s="11"/>
      <c r="F48" s="11"/>
      <c r="G48" s="11"/>
    </row>
    <row r="49" ht="24.95" customHeight="1" spans="1:7">
      <c r="A49" s="11">
        <v>17</v>
      </c>
      <c r="B49" s="12" t="s">
        <v>129</v>
      </c>
      <c r="C49" s="11">
        <v>3</v>
      </c>
      <c r="D49" s="11">
        <v>3</v>
      </c>
      <c r="E49" s="11"/>
      <c r="F49" s="11"/>
      <c r="G49" s="11"/>
    </row>
  </sheetData>
  <mergeCells count="2">
    <mergeCell ref="A2:G2"/>
    <mergeCell ref="A4:B4"/>
  </mergeCells>
  <printOptions horizontalCentered="1"/>
  <pageMargins left="0.708333333333333" right="0.708333333333333" top="0.747916666666667" bottom="0.747916666666667" header="0.314583333333333" footer="0.590277777777778"/>
  <pageSetup paperSize="9" orientation="portrait" horizontalDpi="600" verticalDpi="300"/>
  <headerFooter differentOddEven="1">
    <oddFooter>&amp;R&amp;14-&amp;P+12-</oddFooter>
    <evenFooter>&amp;L&amp;14  -&amp;P+12-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陈玉平</cp:lastModifiedBy>
  <dcterms:created xsi:type="dcterms:W3CDTF">2006-09-13T11:21:00Z</dcterms:created>
  <cp:lastPrinted>2020-04-22T06:30:00Z</cp:lastPrinted>
  <dcterms:modified xsi:type="dcterms:W3CDTF">2020-05-08T08:26:12Z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